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<sst xmlns="http://schemas.openxmlformats.org/spreadsheetml/2006/main" count="240" uniqueCount="156">
  <si>
    <t>Назва постачальника</t>
  </si>
  <si>
    <t>КЕКВ 2210</t>
  </si>
  <si>
    <t>паливо-мастильні матеріали</t>
  </si>
  <si>
    <t>ПП Мельник В. Ю.</t>
  </si>
  <si>
    <t>запчастини</t>
  </si>
  <si>
    <t>ПП Рило В. С.</t>
  </si>
  <si>
    <t>ФОП Євстіфеєва</t>
  </si>
  <si>
    <t>миючі засоби порошок</t>
  </si>
  <si>
    <t>бланки медичні</t>
  </si>
  <si>
    <t>ПП Олех І. І.</t>
  </si>
  <si>
    <t>хліб</t>
  </si>
  <si>
    <t>молоко пастеризоване</t>
  </si>
  <si>
    <t>ФОП Євстіфеєва Н. Л.</t>
  </si>
  <si>
    <t>крупи</t>
  </si>
  <si>
    <t>масло</t>
  </si>
  <si>
    <t>КЕКВ 2230</t>
  </si>
  <si>
    <t>КЕКВ 2240</t>
  </si>
  <si>
    <t>вивіз сміття</t>
  </si>
  <si>
    <t>послуги зв'язку</t>
  </si>
  <si>
    <t>технічне обслуговування ліфтів</t>
  </si>
  <si>
    <t>технічне обслуговування медапаратури</t>
  </si>
  <si>
    <t>ДУ ЛОЛУ ДУ (санстанція)</t>
  </si>
  <si>
    <t>вимірювання зовнішнього опромінювання</t>
  </si>
  <si>
    <t>лабораторний контроль</t>
  </si>
  <si>
    <t>дератизація і дезенсекція</t>
  </si>
  <si>
    <t>перевірка електролічильника</t>
  </si>
  <si>
    <t>експертиза електролічильників і технічна перевірка</t>
  </si>
  <si>
    <t>КЕКВ 2220</t>
  </si>
  <si>
    <t>дезинфікуючі засоби</t>
  </si>
  <si>
    <t>плівка рентгенівська</t>
  </si>
  <si>
    <t>контейнери для забору крові</t>
  </si>
  <si>
    <t>ФО Жидачевська Г. В.</t>
  </si>
  <si>
    <t>лабораторні реактиви</t>
  </si>
  <si>
    <t>ПП ВКФ Скайінвест</t>
  </si>
  <si>
    <t>наркотичні і психотропні середники</t>
  </si>
  <si>
    <t>лікарські засоби для лікування органів крові і органів кровотворення</t>
  </si>
  <si>
    <t>гормональні препарати системної дії</t>
  </si>
  <si>
    <t>лікарські засоби для лікування захворювань серцево-судинної системи</t>
  </si>
  <si>
    <t>лікарські засоби для лікування захворювань опорно-рухового апарату</t>
  </si>
  <si>
    <t>загальні протиінфекційні засоби</t>
  </si>
  <si>
    <t xml:space="preserve">лікарські засоби для лікування дерматологічних захворювань </t>
  </si>
  <si>
    <t>лікарські засоби для лікування хвороб дихальної системи</t>
  </si>
  <si>
    <t>лікарські засоби для лікування шлунково-кишкового тракту</t>
  </si>
  <si>
    <t>лікарські засоби для лікування нервової системи</t>
  </si>
  <si>
    <t>глюкоза</t>
  </si>
  <si>
    <t>медичні розчини</t>
  </si>
  <si>
    <t>медичні матеріали одноразового застосування</t>
  </si>
  <si>
    <t>спирт</t>
  </si>
  <si>
    <t>інші медикаменти( акція глаукома)</t>
  </si>
  <si>
    <t>кисень медичний</t>
  </si>
  <si>
    <t>№4 від 13.01.16   №с-5 від 11.02.16  №с-6 від 01.03.16</t>
  </si>
  <si>
    <t>Назва послуг і товару</t>
  </si>
  <si>
    <t>Реквізити договору</t>
  </si>
  <si>
    <t>Сума угоди</t>
  </si>
  <si>
    <t>Сума коштів, проплачених за період з 01.01.2016 по 31.03.2016</t>
  </si>
  <si>
    <t>РАЗОМ</t>
  </si>
  <si>
    <t>Інформація про закупівлі за кошти місцевого бюджету Кам'янка-Бузькою ЦРЛ за І квартал 2016 року.</t>
  </si>
  <si>
    <t>№ 0104-00021 від 20.01.2016</t>
  </si>
  <si>
    <t>№ 0104-00174 від 15.03.2016</t>
  </si>
  <si>
    <t>№ ст-162  від 13.02.2016</t>
  </si>
  <si>
    <t>№1/02 від 11.02.2016</t>
  </si>
  <si>
    <t>№151 від 22.03.2016</t>
  </si>
  <si>
    <t>№ 0-1 від 25.01.2016</t>
  </si>
  <si>
    <t>№ 0-2 від 22.02.2016</t>
  </si>
  <si>
    <t>№ 01/16-2 від 24.01.2016</t>
  </si>
  <si>
    <t>№ 01/16-2-2 від 23.02.2016</t>
  </si>
  <si>
    <t>№Є-1 від 27.01.2016</t>
  </si>
  <si>
    <t>№Є-4 від 24.02.2016</t>
  </si>
  <si>
    <t>№Є-2 від 05.02.2016</t>
  </si>
  <si>
    <t>№ 14 від 14.01.2016</t>
  </si>
  <si>
    <t>№ 16/2 від 16.02.2016</t>
  </si>
  <si>
    <t>№11 від 22.02.2016</t>
  </si>
  <si>
    <t>№28 від 14.03.2016</t>
  </si>
  <si>
    <t>№ Ж1  від 05.02.2016</t>
  </si>
  <si>
    <t>№ 27  від 11.03.2016</t>
  </si>
  <si>
    <t>№3 від 16.01.2016</t>
  </si>
  <si>
    <t>№3/1 від 02.03.2016</t>
  </si>
  <si>
    <t>№5 від 11.02.2016</t>
  </si>
  <si>
    <t>№4 від 13.01.2016   №с-5 від 11.02.2016  №с-6 від 01.03.2016</t>
  </si>
  <si>
    <t>№4 від 13.01.2016  №с-5 від 11.02.2016  №с-6 від 01.03.2016</t>
  </si>
  <si>
    <t>№7 від14.01.2016</t>
  </si>
  <si>
    <t>№6 від 13.01.2016</t>
  </si>
  <si>
    <t>№6/1 від 01.03.2016</t>
  </si>
  <si>
    <t>№ 245/кб/2016 від 09.02.2016</t>
  </si>
  <si>
    <t>№ 540142 від 09.02.2016</t>
  </si>
  <si>
    <t>№ 8 від 09.02.2016</t>
  </si>
  <si>
    <t>№ 73 від 17.02.2016</t>
  </si>
  <si>
    <t>№ 001/013 від 09.02.2016</t>
  </si>
  <si>
    <t>№ 001/013/1 від 09.02.2016</t>
  </si>
  <si>
    <t>№ 3 від 06.02.2016</t>
  </si>
  <si>
    <t>№ 01/212 від 12.02.2016</t>
  </si>
  <si>
    <t>№ 02-03/16 від 24.03.2016</t>
  </si>
  <si>
    <t>КЕКВ 2271</t>
  </si>
  <si>
    <t>теплопостачання</t>
  </si>
  <si>
    <t>КЕКВ 2272</t>
  </si>
  <si>
    <t>вода і стоки</t>
  </si>
  <si>
    <t>КЕКВ 2273</t>
  </si>
  <si>
    <t>електроенергія</t>
  </si>
  <si>
    <t>відшкодування видатків за електроенергію</t>
  </si>
  <si>
    <t>КЕКВ 2274</t>
  </si>
  <si>
    <t>газопостачання</t>
  </si>
  <si>
    <t>розподіл газопостачання</t>
  </si>
  <si>
    <t>відшкодування видатків за газопостачання</t>
  </si>
  <si>
    <t>КЕКВ 2730</t>
  </si>
  <si>
    <t>ФОП Новіков К. І.</t>
  </si>
  <si>
    <t>стоматологічні матеріали для зубопротезування учасникам АТО</t>
  </si>
  <si>
    <t>ПП Прусак Л.Я.</t>
  </si>
  <si>
    <t>медикаменти пільговій категорії населення</t>
  </si>
  <si>
    <t>№ 1 від 18.01.2016</t>
  </si>
  <si>
    <t>№ 1/1 від 27.01.2016</t>
  </si>
  <si>
    <t>№ 1/2 від 06.01.2016</t>
  </si>
  <si>
    <t>№ 1/3 від 14.03.2016</t>
  </si>
  <si>
    <t>№ 3 від 18.01.2016</t>
  </si>
  <si>
    <t>№ 2 від 06.01.2016</t>
  </si>
  <si>
    <t>№ 2/1 від 14.03.2016</t>
  </si>
  <si>
    <t>№ 12141 від 18.01.2016</t>
  </si>
  <si>
    <t>№ 12141/1 від 06.01.2016</t>
  </si>
  <si>
    <t>№ 12141/2 від 14.03.2016</t>
  </si>
  <si>
    <t>№ р1 від 23.01.2016</t>
  </si>
  <si>
    <t>№ р2 від 22.02.2016</t>
  </si>
  <si>
    <t>№о2 від 21.03.2016</t>
  </si>
  <si>
    <t>№ 710040 від 28.01.2016</t>
  </si>
  <si>
    <t>№ 114101 від 18.01.2016</t>
  </si>
  <si>
    <t>№ GB016 від 25.01.2016</t>
  </si>
  <si>
    <t>№ GB016 від 22.02.2016</t>
  </si>
  <si>
    <t>№Р2 від 22.02.2016</t>
  </si>
  <si>
    <t>№О2 від 21.03.2016</t>
  </si>
  <si>
    <t>№18 від 22.02.2016</t>
  </si>
  <si>
    <t>№114 від 21.03.2016</t>
  </si>
  <si>
    <t>№000016 від 26.03.2016</t>
  </si>
  <si>
    <t>№6 від 21.01.2016</t>
  </si>
  <si>
    <t>№6/1 від 18.02.2016</t>
  </si>
  <si>
    <t>№М-3 від 09.03.2016</t>
  </si>
  <si>
    <t>№Р-1 від 1.02.2016</t>
  </si>
  <si>
    <t>Відділ освіти</t>
  </si>
  <si>
    <t>Справа техніки захід</t>
  </si>
  <si>
    <t>ТзОВ "Госпітальний менеджмент"</t>
  </si>
  <si>
    <t>ТзОВ "Ньюрон Інносьютікалз"</t>
  </si>
  <si>
    <t>ТОВ "Аве Львів"</t>
  </si>
  <si>
    <t>ПАТ "Укртелеком"</t>
  </si>
  <si>
    <t>ТзОВ "Радар"</t>
  </si>
  <si>
    <t>ТзОВ "Галпек- Кам'янка"</t>
  </si>
  <si>
    <t>ПАТ "Львівгаз"</t>
  </si>
  <si>
    <t>КП "Кам'янкаводоканал"</t>
  </si>
  <si>
    <t>ТОВ "Лвівгаз збут"</t>
  </si>
  <si>
    <t>ПАТ "Львівобленерго"</t>
  </si>
  <si>
    <t>СВК "Добротворець"</t>
  </si>
  <si>
    <t>ТзОВ "Оселя ЮТ"</t>
  </si>
  <si>
    <t>Ременівська сільска рада</t>
  </si>
  <si>
    <t>Старояричівська сільска рада</t>
  </si>
  <si>
    <t>ТОВ "ТД "Авіас"</t>
  </si>
  <si>
    <t>СПД ФО Шмігер Р. В.</t>
  </si>
  <si>
    <t>КП ЛОР Обласний аптечний склад</t>
  </si>
  <si>
    <t>ДП "Кам'янка-Бузький РВПД"</t>
  </si>
  <si>
    <t>ПП "Сервісліфт"</t>
  </si>
  <si>
    <t>Кам'янка-Бузький РЕМ ПАТ "Львівобленерго"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</si>
</sst>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20" borderId="6" applyNumberFormat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  <xf numFmtId="0" fontId="0" fillId="0" borderId="0">
      <alignment/>
      <protection/>
    </xf>
    <xf numFmtId="0" fontId="1" fillId="0" borderId="7" applyNumberFormat="0" applyFill="0" applyAlignment="0" applyProtection="0"/>
    <xf numFmtId="0" fontId="10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21" borderId="9" applyNumberFormat="0" applyAlignment="0" applyProtection="0"/>
    <xf numFmtId="0" fontId="1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1" xfId="51" applyFont="1" applyFill="1" applyBorder="1" applyAlignment="1">
      <alignment horizontal="center" vertical="center" wrapText="1"/>
      <protection/>
    </xf>
    <xf numFmtId="0" fontId="4" fillId="24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Лист1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76">
      <selection activeCell="B14" sqref="B14"/>
    </sheetView>
  </sheetViews>
  <sheetFormatPr defaultColWidth="9.140625" defaultRowHeight="15"/>
  <cols>
    <col min="1" max="1" width="26.7109375" style="0" customWidth="1"/>
    <col min="2" max="2" width="38.57421875" style="0" customWidth="1"/>
    <col min="3" max="3" width="29.28125" style="0" customWidth="1"/>
    <col min="4" max="4" width="15.00390625" style="0" customWidth="1"/>
    <col min="5" max="5" width="15.57421875" style="0" customWidth="1"/>
  </cols>
  <sheetData>
    <row r="1" spans="1:6" ht="51" customHeight="1" thickBot="1">
      <c r="A1" s="50" t="s">
        <v>56</v>
      </c>
      <c r="B1" s="50"/>
      <c r="C1" s="50"/>
      <c r="D1" s="50"/>
      <c r="E1" s="50"/>
      <c r="F1" s="1"/>
    </row>
    <row r="2" spans="1:5" ht="19.5" thickBot="1">
      <c r="A2" s="2" t="s">
        <v>1</v>
      </c>
      <c r="B2" s="3"/>
      <c r="C2" s="3"/>
      <c r="D2" s="3"/>
      <c r="E2" s="4"/>
    </row>
    <row r="3" spans="1:5" ht="75.75" thickBot="1">
      <c r="A3" s="5" t="s">
        <v>0</v>
      </c>
      <c r="B3" s="8" t="s">
        <v>51</v>
      </c>
      <c r="C3" s="8" t="s">
        <v>52</v>
      </c>
      <c r="D3" s="8" t="s">
        <v>53</v>
      </c>
      <c r="E3" s="9" t="s">
        <v>54</v>
      </c>
    </row>
    <row r="4" spans="1:5" ht="15">
      <c r="A4" s="11" t="s">
        <v>150</v>
      </c>
      <c r="B4" s="12" t="s">
        <v>2</v>
      </c>
      <c r="C4" s="35" t="s">
        <v>57</v>
      </c>
      <c r="D4" s="13">
        <v>44080</v>
      </c>
      <c r="E4" s="14">
        <v>44080</v>
      </c>
    </row>
    <row r="5" spans="1:5" ht="15">
      <c r="A5" s="15" t="s">
        <v>150</v>
      </c>
      <c r="B5" s="16" t="s">
        <v>2</v>
      </c>
      <c r="C5" s="36" t="s">
        <v>58</v>
      </c>
      <c r="D5" s="17">
        <v>350000</v>
      </c>
      <c r="E5" s="18">
        <v>38820</v>
      </c>
    </row>
    <row r="6" spans="1:5" ht="15">
      <c r="A6" s="15" t="s">
        <v>3</v>
      </c>
      <c r="B6" s="16" t="s">
        <v>4</v>
      </c>
      <c r="C6" s="36" t="s">
        <v>132</v>
      </c>
      <c r="D6" s="17">
        <v>475</v>
      </c>
      <c r="E6" s="18">
        <v>475</v>
      </c>
    </row>
    <row r="7" spans="1:5" ht="15">
      <c r="A7" s="15" t="s">
        <v>5</v>
      </c>
      <c r="B7" s="16" t="s">
        <v>4</v>
      </c>
      <c r="C7" s="36" t="s">
        <v>133</v>
      </c>
      <c r="D7" s="17">
        <v>950</v>
      </c>
      <c r="E7" s="18">
        <v>950</v>
      </c>
    </row>
    <row r="8" spans="1:5" ht="15">
      <c r="A8" s="15" t="s">
        <v>135</v>
      </c>
      <c r="B8" s="16" t="s">
        <v>4</v>
      </c>
      <c r="C8" s="36" t="s">
        <v>59</v>
      </c>
      <c r="D8" s="17">
        <v>1345</v>
      </c>
      <c r="E8" s="18">
        <v>1345</v>
      </c>
    </row>
    <row r="9" spans="1:5" ht="15">
      <c r="A9" s="15" t="s">
        <v>6</v>
      </c>
      <c r="B9" s="16" t="s">
        <v>7</v>
      </c>
      <c r="C9" s="36" t="s">
        <v>60</v>
      </c>
      <c r="D9" s="17">
        <v>891.36</v>
      </c>
      <c r="E9" s="18">
        <v>891.36</v>
      </c>
    </row>
    <row r="10" spans="1:5" ht="30.75" thickBot="1">
      <c r="A10" s="51" t="s">
        <v>152</v>
      </c>
      <c r="B10" s="19" t="s">
        <v>8</v>
      </c>
      <c r="C10" s="37" t="s">
        <v>61</v>
      </c>
      <c r="D10" s="20">
        <v>118.8</v>
      </c>
      <c r="E10" s="21">
        <v>118.8</v>
      </c>
    </row>
    <row r="11" spans="1:5" ht="19.5" thickBot="1">
      <c r="A11" s="39" t="s">
        <v>55</v>
      </c>
      <c r="B11" s="22"/>
      <c r="C11" s="8"/>
      <c r="D11" s="10">
        <f>SUM(D4:D10)</f>
        <v>397860.16</v>
      </c>
      <c r="E11" s="6">
        <f>SUM(E4:E10)</f>
        <v>86680.16</v>
      </c>
    </row>
    <row r="12" spans="1:5" ht="18.75">
      <c r="A12" s="40" t="s">
        <v>27</v>
      </c>
      <c r="B12" s="41"/>
      <c r="C12" s="42"/>
      <c r="D12" s="43"/>
      <c r="E12" s="44"/>
    </row>
    <row r="13" spans="1:5" ht="15">
      <c r="A13" s="23" t="s">
        <v>151</v>
      </c>
      <c r="B13" s="24" t="s">
        <v>28</v>
      </c>
      <c r="C13" s="36" t="s">
        <v>69</v>
      </c>
      <c r="D13" s="25">
        <v>18031</v>
      </c>
      <c r="E13" s="26">
        <v>18031</v>
      </c>
    </row>
    <row r="14" spans="1:5" ht="15">
      <c r="A14" s="23" t="s">
        <v>151</v>
      </c>
      <c r="B14" s="24" t="s">
        <v>28</v>
      </c>
      <c r="C14" s="36" t="s">
        <v>70</v>
      </c>
      <c r="D14" s="25">
        <v>164316</v>
      </c>
      <c r="E14" s="26">
        <v>29847</v>
      </c>
    </row>
    <row r="15" spans="1:5" ht="30">
      <c r="A15" s="23" t="s">
        <v>136</v>
      </c>
      <c r="B15" s="24" t="s">
        <v>29</v>
      </c>
      <c r="C15" s="36" t="s">
        <v>71</v>
      </c>
      <c r="D15" s="25">
        <v>160328.8</v>
      </c>
      <c r="E15" s="26">
        <v>16845.58</v>
      </c>
    </row>
    <row r="16" spans="1:5" ht="15">
      <c r="A16" s="23" t="s">
        <v>147</v>
      </c>
      <c r="B16" s="24" t="s">
        <v>30</v>
      </c>
      <c r="C16" s="36" t="s">
        <v>72</v>
      </c>
      <c r="D16" s="25">
        <v>23940.73</v>
      </c>
      <c r="E16" s="26">
        <v>7679.34</v>
      </c>
    </row>
    <row r="17" spans="1:5" ht="15">
      <c r="A17" s="23" t="s">
        <v>31</v>
      </c>
      <c r="B17" s="24" t="s">
        <v>32</v>
      </c>
      <c r="C17" s="36" t="s">
        <v>73</v>
      </c>
      <c r="D17" s="25">
        <v>6925.41</v>
      </c>
      <c r="E17" s="26">
        <v>6925.41</v>
      </c>
    </row>
    <row r="18" spans="1:5" ht="15">
      <c r="A18" s="23" t="s">
        <v>31</v>
      </c>
      <c r="B18" s="24" t="s">
        <v>32</v>
      </c>
      <c r="C18" s="36" t="s">
        <v>74</v>
      </c>
      <c r="D18" s="25">
        <v>67580.31</v>
      </c>
      <c r="E18" s="26">
        <v>6002.22</v>
      </c>
    </row>
    <row r="19" spans="1:5" ht="15">
      <c r="A19" s="23" t="s">
        <v>33</v>
      </c>
      <c r="B19" s="27" t="s">
        <v>34</v>
      </c>
      <c r="C19" s="36" t="s">
        <v>75</v>
      </c>
      <c r="D19" s="25">
        <v>15000</v>
      </c>
      <c r="E19" s="26">
        <v>15000</v>
      </c>
    </row>
    <row r="20" spans="1:5" ht="15">
      <c r="A20" s="23" t="s">
        <v>33</v>
      </c>
      <c r="B20" s="27" t="s">
        <v>34</v>
      </c>
      <c r="C20" s="36" t="s">
        <v>76</v>
      </c>
      <c r="D20" s="25">
        <v>80000</v>
      </c>
      <c r="E20" s="26">
        <v>3712.3</v>
      </c>
    </row>
    <row r="21" spans="1:5" ht="30">
      <c r="A21" s="23" t="s">
        <v>33</v>
      </c>
      <c r="B21" s="24" t="s">
        <v>35</v>
      </c>
      <c r="C21" s="36" t="s">
        <v>77</v>
      </c>
      <c r="D21" s="25">
        <v>4401.65</v>
      </c>
      <c r="E21" s="26">
        <v>4401.65</v>
      </c>
    </row>
    <row r="22" spans="1:5" ht="30">
      <c r="A22" s="23" t="s">
        <v>33</v>
      </c>
      <c r="B22" s="24" t="s">
        <v>36</v>
      </c>
      <c r="C22" s="36" t="s">
        <v>78</v>
      </c>
      <c r="D22" s="25">
        <v>1480.6</v>
      </c>
      <c r="E22" s="26">
        <v>1480.6</v>
      </c>
    </row>
    <row r="23" spans="1:5" ht="30">
      <c r="A23" s="23" t="s">
        <v>33</v>
      </c>
      <c r="B23" s="24" t="s">
        <v>37</v>
      </c>
      <c r="C23" s="36" t="s">
        <v>79</v>
      </c>
      <c r="D23" s="25">
        <v>4378.9</v>
      </c>
      <c r="E23" s="26">
        <v>4378.9</v>
      </c>
    </row>
    <row r="24" spans="1:5" ht="30">
      <c r="A24" s="23" t="s">
        <v>33</v>
      </c>
      <c r="B24" s="24" t="s">
        <v>38</v>
      </c>
      <c r="C24" s="36" t="s">
        <v>78</v>
      </c>
      <c r="D24" s="25">
        <v>5437.2</v>
      </c>
      <c r="E24" s="26">
        <v>5437.2</v>
      </c>
    </row>
    <row r="25" spans="1:5" ht="30">
      <c r="A25" s="23" t="s">
        <v>33</v>
      </c>
      <c r="B25" s="24" t="s">
        <v>39</v>
      </c>
      <c r="C25" s="36" t="s">
        <v>78</v>
      </c>
      <c r="D25" s="25">
        <v>31047.23</v>
      </c>
      <c r="E25" s="26">
        <v>31047.23</v>
      </c>
    </row>
    <row r="26" spans="1:5" ht="30">
      <c r="A26" s="23" t="s">
        <v>33</v>
      </c>
      <c r="B26" s="24" t="s">
        <v>40</v>
      </c>
      <c r="C26" s="36" t="s">
        <v>50</v>
      </c>
      <c r="D26" s="25">
        <v>4526.7</v>
      </c>
      <c r="E26" s="26">
        <v>4526.7</v>
      </c>
    </row>
    <row r="27" spans="1:5" ht="30">
      <c r="A27" s="23" t="s">
        <v>33</v>
      </c>
      <c r="B27" s="24" t="s">
        <v>41</v>
      </c>
      <c r="C27" s="36" t="s">
        <v>78</v>
      </c>
      <c r="D27" s="25">
        <v>3673.5</v>
      </c>
      <c r="E27" s="26">
        <v>3673.5</v>
      </c>
    </row>
    <row r="28" spans="1:5" ht="30">
      <c r="A28" s="23" t="s">
        <v>33</v>
      </c>
      <c r="B28" s="24" t="s">
        <v>42</v>
      </c>
      <c r="C28" s="36" t="s">
        <v>78</v>
      </c>
      <c r="D28" s="25">
        <v>4305.08</v>
      </c>
      <c r="E28" s="26">
        <v>4305.08</v>
      </c>
    </row>
    <row r="29" spans="1:5" ht="30">
      <c r="A29" s="23" t="s">
        <v>33</v>
      </c>
      <c r="B29" s="24" t="s">
        <v>43</v>
      </c>
      <c r="C29" s="36" t="s">
        <v>78</v>
      </c>
      <c r="D29" s="25">
        <v>3780</v>
      </c>
      <c r="E29" s="26">
        <v>3780</v>
      </c>
    </row>
    <row r="30" spans="1:5" ht="30">
      <c r="A30" s="23" t="s">
        <v>33</v>
      </c>
      <c r="B30" s="24" t="s">
        <v>44</v>
      </c>
      <c r="C30" s="36" t="s">
        <v>78</v>
      </c>
      <c r="D30" s="25">
        <v>3916.1</v>
      </c>
      <c r="E30" s="26">
        <v>3916.1</v>
      </c>
    </row>
    <row r="31" spans="1:5" ht="30">
      <c r="A31" s="23" t="s">
        <v>33</v>
      </c>
      <c r="B31" s="24" t="s">
        <v>45</v>
      </c>
      <c r="C31" s="36" t="s">
        <v>78</v>
      </c>
      <c r="D31" s="25">
        <v>15344.18</v>
      </c>
      <c r="E31" s="26">
        <v>15344.18</v>
      </c>
    </row>
    <row r="32" spans="1:5" ht="30">
      <c r="A32" s="23" t="s">
        <v>33</v>
      </c>
      <c r="B32" s="24" t="s">
        <v>46</v>
      </c>
      <c r="C32" s="36" t="s">
        <v>78</v>
      </c>
      <c r="D32" s="25">
        <v>7925</v>
      </c>
      <c r="E32" s="26">
        <v>7925</v>
      </c>
    </row>
    <row r="33" spans="1:5" ht="30">
      <c r="A33" s="23" t="s">
        <v>33</v>
      </c>
      <c r="B33" s="24" t="s">
        <v>47</v>
      </c>
      <c r="C33" s="36" t="s">
        <v>78</v>
      </c>
      <c r="D33" s="25">
        <v>5408.71</v>
      </c>
      <c r="E33" s="26">
        <v>5408.71</v>
      </c>
    </row>
    <row r="34" spans="1:5" ht="30">
      <c r="A34" s="23" t="s">
        <v>33</v>
      </c>
      <c r="B34" s="24" t="s">
        <v>48</v>
      </c>
      <c r="C34" s="36" t="s">
        <v>78</v>
      </c>
      <c r="D34" s="25">
        <v>1000</v>
      </c>
      <c r="E34" s="26">
        <v>1000</v>
      </c>
    </row>
    <row r="35" spans="1:5" ht="30">
      <c r="A35" s="23" t="s">
        <v>137</v>
      </c>
      <c r="B35" s="24" t="s">
        <v>39</v>
      </c>
      <c r="C35" s="36" t="s">
        <v>80</v>
      </c>
      <c r="D35" s="25">
        <v>8074.22</v>
      </c>
      <c r="E35" s="26">
        <v>8074.22</v>
      </c>
    </row>
    <row r="36" spans="1:5" ht="30">
      <c r="A36" s="51" t="s">
        <v>152</v>
      </c>
      <c r="B36" s="24" t="s">
        <v>49</v>
      </c>
      <c r="C36" s="36" t="s">
        <v>81</v>
      </c>
      <c r="D36" s="25">
        <v>1155.08</v>
      </c>
      <c r="E36" s="26">
        <v>1155.08</v>
      </c>
    </row>
    <row r="37" spans="1:5" ht="30.75" thickBot="1">
      <c r="A37" s="51" t="s">
        <v>152</v>
      </c>
      <c r="B37" s="29" t="s">
        <v>49</v>
      </c>
      <c r="C37" s="37" t="s">
        <v>82</v>
      </c>
      <c r="D37" s="30">
        <v>20000</v>
      </c>
      <c r="E37" s="31">
        <v>4620.34</v>
      </c>
    </row>
    <row r="38" spans="1:5" ht="19.5" thickBot="1">
      <c r="A38" s="39" t="s">
        <v>55</v>
      </c>
      <c r="B38" s="22"/>
      <c r="C38" s="8"/>
      <c r="D38" s="10">
        <f>SUM(D13:D37)</f>
        <v>661976.3999999998</v>
      </c>
      <c r="E38" s="6">
        <f>SUM(E13:E37)</f>
        <v>214517.33999999997</v>
      </c>
    </row>
    <row r="39" spans="1:5" ht="18.75">
      <c r="A39" s="7" t="s">
        <v>15</v>
      </c>
      <c r="B39" s="32"/>
      <c r="C39" s="38"/>
      <c r="D39" s="33"/>
      <c r="E39" s="34"/>
    </row>
    <row r="40" spans="1:5" ht="15">
      <c r="A40" s="23" t="s">
        <v>9</v>
      </c>
      <c r="B40" s="24" t="s">
        <v>10</v>
      </c>
      <c r="C40" s="36" t="s">
        <v>62</v>
      </c>
      <c r="D40" s="25">
        <v>14892</v>
      </c>
      <c r="E40" s="26">
        <v>14892</v>
      </c>
    </row>
    <row r="41" spans="1:5" ht="15">
      <c r="A41" s="23" t="s">
        <v>9</v>
      </c>
      <c r="B41" s="24" t="s">
        <v>10</v>
      </c>
      <c r="C41" s="36" t="s">
        <v>63</v>
      </c>
      <c r="D41" s="25">
        <v>80000</v>
      </c>
      <c r="E41" s="26">
        <v>8547.1</v>
      </c>
    </row>
    <row r="42" spans="1:5" ht="15">
      <c r="A42" s="23" t="s">
        <v>146</v>
      </c>
      <c r="B42" s="24" t="s">
        <v>11</v>
      </c>
      <c r="C42" s="36" t="s">
        <v>64</v>
      </c>
      <c r="D42" s="25">
        <v>16000</v>
      </c>
      <c r="E42" s="26">
        <v>15867.5</v>
      </c>
    </row>
    <row r="43" spans="1:5" ht="15">
      <c r="A43" s="23" t="s">
        <v>146</v>
      </c>
      <c r="B43" s="24" t="s">
        <v>11</v>
      </c>
      <c r="C43" s="36" t="s">
        <v>65</v>
      </c>
      <c r="D43" s="25">
        <v>60000</v>
      </c>
      <c r="E43" s="26">
        <v>10780</v>
      </c>
    </row>
    <row r="44" spans="1:5" ht="15">
      <c r="A44" s="23" t="s">
        <v>12</v>
      </c>
      <c r="B44" s="24" t="s">
        <v>13</v>
      </c>
      <c r="C44" s="36" t="s">
        <v>66</v>
      </c>
      <c r="D44" s="25">
        <v>1364.3</v>
      </c>
      <c r="E44" s="26">
        <v>1364.3</v>
      </c>
    </row>
    <row r="45" spans="1:5" ht="15">
      <c r="A45" s="23" t="s">
        <v>12</v>
      </c>
      <c r="B45" s="24" t="s">
        <v>13</v>
      </c>
      <c r="C45" s="36" t="s">
        <v>67</v>
      </c>
      <c r="D45" s="25">
        <v>130000</v>
      </c>
      <c r="E45" s="26">
        <v>22439.1</v>
      </c>
    </row>
    <row r="46" spans="1:5" ht="15.75" thickBot="1">
      <c r="A46" s="28" t="s">
        <v>12</v>
      </c>
      <c r="B46" s="29" t="s">
        <v>14</v>
      </c>
      <c r="C46" s="37" t="s">
        <v>68</v>
      </c>
      <c r="D46" s="30">
        <v>1233.18</v>
      </c>
      <c r="E46" s="31">
        <v>1233.18</v>
      </c>
    </row>
    <row r="47" spans="1:5" ht="19.5" thickBot="1">
      <c r="A47" s="39" t="s">
        <v>55</v>
      </c>
      <c r="B47" s="22"/>
      <c r="C47" s="8"/>
      <c r="D47" s="10">
        <f>SUM(D40:D46)</f>
        <v>303489.48</v>
      </c>
      <c r="E47" s="6">
        <f>SUM(E40:E46)</f>
        <v>75123.18</v>
      </c>
    </row>
    <row r="48" spans="1:5" ht="18.75">
      <c r="A48" s="7" t="s">
        <v>16</v>
      </c>
      <c r="B48" s="32"/>
      <c r="C48" s="38"/>
      <c r="D48" s="33"/>
      <c r="E48" s="34"/>
    </row>
    <row r="49" spans="1:5" ht="15">
      <c r="A49" s="23" t="s">
        <v>138</v>
      </c>
      <c r="B49" s="24" t="s">
        <v>17</v>
      </c>
      <c r="C49" s="36" t="s">
        <v>83</v>
      </c>
      <c r="D49" s="25">
        <v>41475.84</v>
      </c>
      <c r="E49" s="26">
        <v>10368.96</v>
      </c>
    </row>
    <row r="50" spans="1:5" ht="15">
      <c r="A50" s="23" t="s">
        <v>139</v>
      </c>
      <c r="B50" s="24" t="s">
        <v>18</v>
      </c>
      <c r="C50" s="36" t="s">
        <v>84</v>
      </c>
      <c r="D50" s="25">
        <v>39620</v>
      </c>
      <c r="E50" s="26">
        <v>7694.71</v>
      </c>
    </row>
    <row r="51" spans="1:5" ht="15">
      <c r="A51" s="23" t="s">
        <v>154</v>
      </c>
      <c r="B51" s="24" t="s">
        <v>19</v>
      </c>
      <c r="C51" s="36" t="s">
        <v>85</v>
      </c>
      <c r="D51" s="25">
        <v>22356.62</v>
      </c>
      <c r="E51" s="26">
        <v>4064.84</v>
      </c>
    </row>
    <row r="52" spans="1:5" ht="15">
      <c r="A52" s="23" t="s">
        <v>140</v>
      </c>
      <c r="B52" s="24" t="s">
        <v>20</v>
      </c>
      <c r="C52" s="36" t="s">
        <v>86</v>
      </c>
      <c r="D52" s="25">
        <v>56246.52</v>
      </c>
      <c r="E52" s="26">
        <v>9374.42</v>
      </c>
    </row>
    <row r="53" spans="1:5" ht="30">
      <c r="A53" s="23" t="s">
        <v>21</v>
      </c>
      <c r="B53" s="24" t="s">
        <v>22</v>
      </c>
      <c r="C53" s="36" t="s">
        <v>87</v>
      </c>
      <c r="D53" s="25">
        <v>2530.08</v>
      </c>
      <c r="E53" s="26">
        <v>759.02</v>
      </c>
    </row>
    <row r="54" spans="1:5" ht="15">
      <c r="A54" s="23" t="s">
        <v>21</v>
      </c>
      <c r="B54" s="24" t="s">
        <v>23</v>
      </c>
      <c r="C54" s="36" t="s">
        <v>88</v>
      </c>
      <c r="D54" s="25">
        <v>1680.14</v>
      </c>
      <c r="E54" s="26">
        <v>317.65</v>
      </c>
    </row>
    <row r="55" spans="1:5" ht="30">
      <c r="A55" s="23" t="s">
        <v>153</v>
      </c>
      <c r="B55" s="24" t="s">
        <v>24</v>
      </c>
      <c r="C55" s="36" t="s">
        <v>89</v>
      </c>
      <c r="D55" s="25">
        <v>12000</v>
      </c>
      <c r="E55" s="26">
        <v>3000</v>
      </c>
    </row>
    <row r="56" spans="1:5" ht="15">
      <c r="A56" s="23" t="s">
        <v>145</v>
      </c>
      <c r="B56" s="24" t="s">
        <v>25</v>
      </c>
      <c r="C56" s="36" t="s">
        <v>90</v>
      </c>
      <c r="D56" s="25">
        <v>205.86</v>
      </c>
      <c r="E56" s="26">
        <v>205.86</v>
      </c>
    </row>
    <row r="57" spans="1:5" ht="30.75" thickBot="1">
      <c r="A57" s="28" t="s">
        <v>155</v>
      </c>
      <c r="B57" s="29" t="s">
        <v>26</v>
      </c>
      <c r="C57" s="37" t="s">
        <v>91</v>
      </c>
      <c r="D57" s="30">
        <v>593.72</v>
      </c>
      <c r="E57" s="31">
        <v>593.72</v>
      </c>
    </row>
    <row r="58" spans="1:5" ht="19.5" thickBot="1">
      <c r="A58" s="39" t="s">
        <v>55</v>
      </c>
      <c r="B58" s="22"/>
      <c r="C58" s="8"/>
      <c r="D58" s="10">
        <f>SUM(D49:D57)</f>
        <v>176708.77999999997</v>
      </c>
      <c r="E58" s="6">
        <f>SUM(E49:E57)</f>
        <v>36379.18000000001</v>
      </c>
    </row>
    <row r="59" spans="1:5" ht="18.75">
      <c r="A59" s="52" t="s">
        <v>92</v>
      </c>
      <c r="B59" s="53"/>
      <c r="C59" s="54"/>
      <c r="D59" s="54"/>
      <c r="E59" s="55"/>
    </row>
    <row r="60" spans="1:5" ht="15">
      <c r="A60" s="56" t="s">
        <v>141</v>
      </c>
      <c r="B60" s="57" t="s">
        <v>93</v>
      </c>
      <c r="C60" s="35" t="s">
        <v>108</v>
      </c>
      <c r="D60" s="58">
        <v>170000</v>
      </c>
      <c r="E60" s="59">
        <v>169100</v>
      </c>
    </row>
    <row r="61" spans="1:5" ht="15">
      <c r="A61" s="56" t="s">
        <v>141</v>
      </c>
      <c r="B61" s="57" t="s">
        <v>93</v>
      </c>
      <c r="C61" s="36" t="s">
        <v>109</v>
      </c>
      <c r="D61" s="60">
        <v>57816</v>
      </c>
      <c r="E61" s="61">
        <v>57816</v>
      </c>
    </row>
    <row r="62" spans="1:5" ht="15">
      <c r="A62" s="56" t="s">
        <v>141</v>
      </c>
      <c r="B62" s="57" t="s">
        <v>93</v>
      </c>
      <c r="C62" s="36" t="s">
        <v>110</v>
      </c>
      <c r="D62" s="60">
        <v>417979</v>
      </c>
      <c r="E62" s="61">
        <v>417979</v>
      </c>
    </row>
    <row r="63" spans="1:5" ht="15.75" thickBot="1">
      <c r="A63" s="56" t="s">
        <v>141</v>
      </c>
      <c r="B63" s="57" t="s">
        <v>93</v>
      </c>
      <c r="C63" s="37" t="s">
        <v>111</v>
      </c>
      <c r="D63" s="64">
        <v>1614291</v>
      </c>
      <c r="E63" s="65">
        <v>3916</v>
      </c>
    </row>
    <row r="64" spans="1:5" ht="19.5" thickBot="1">
      <c r="A64" s="39" t="s">
        <v>55</v>
      </c>
      <c r="B64" s="66"/>
      <c r="C64" s="8"/>
      <c r="D64" s="10">
        <f>SUM(D60:D63)</f>
        <v>2260086</v>
      </c>
      <c r="E64" s="6">
        <f>SUM(E60:E63)</f>
        <v>648811</v>
      </c>
    </row>
    <row r="65" spans="1:5" ht="18.75">
      <c r="A65" s="52" t="s">
        <v>94</v>
      </c>
      <c r="B65" s="67"/>
      <c r="C65" s="38"/>
      <c r="D65" s="68"/>
      <c r="E65" s="69"/>
    </row>
    <row r="66" spans="1:5" ht="15">
      <c r="A66" s="56" t="s">
        <v>143</v>
      </c>
      <c r="B66" s="57" t="s">
        <v>95</v>
      </c>
      <c r="C66" s="36" t="s">
        <v>112</v>
      </c>
      <c r="D66" s="60">
        <v>24987.97</v>
      </c>
      <c r="E66" s="61">
        <v>24987.97</v>
      </c>
    </row>
    <row r="67" spans="1:5" ht="15">
      <c r="A67" s="56" t="s">
        <v>143</v>
      </c>
      <c r="B67" s="57" t="s">
        <v>95</v>
      </c>
      <c r="C67" s="36" t="s">
        <v>113</v>
      </c>
      <c r="D67" s="60">
        <v>47012</v>
      </c>
      <c r="E67" s="61">
        <v>47012</v>
      </c>
    </row>
    <row r="68" spans="1:5" ht="15.75" thickBot="1">
      <c r="A68" s="56" t="s">
        <v>143</v>
      </c>
      <c r="B68" s="57" t="s">
        <v>95</v>
      </c>
      <c r="C68" s="37" t="s">
        <v>114</v>
      </c>
      <c r="D68" s="64">
        <v>156971.03</v>
      </c>
      <c r="E68" s="65">
        <v>12973.14</v>
      </c>
    </row>
    <row r="69" spans="1:5" ht="19.5" thickBot="1">
      <c r="A69" s="70" t="s">
        <v>55</v>
      </c>
      <c r="B69" s="71"/>
      <c r="C69" s="8"/>
      <c r="D69" s="10">
        <f>SUM(D66:D68)</f>
        <v>228971</v>
      </c>
      <c r="E69" s="6">
        <f>SUM(E66:E68)</f>
        <v>84973.11</v>
      </c>
    </row>
    <row r="70" spans="1:5" ht="18.75">
      <c r="A70" s="52" t="s">
        <v>96</v>
      </c>
      <c r="B70" s="53"/>
      <c r="C70" s="38"/>
      <c r="D70" s="68"/>
      <c r="E70" s="69"/>
    </row>
    <row r="71" spans="1:5" ht="15">
      <c r="A71" s="72" t="s">
        <v>145</v>
      </c>
      <c r="B71" s="57" t="s">
        <v>97</v>
      </c>
      <c r="C71" s="35" t="s">
        <v>115</v>
      </c>
      <c r="D71" s="58">
        <v>103791.37</v>
      </c>
      <c r="E71" s="59">
        <v>103791.37</v>
      </c>
    </row>
    <row r="72" spans="1:5" ht="15">
      <c r="A72" s="72" t="s">
        <v>145</v>
      </c>
      <c r="B72" s="57" t="s">
        <v>97</v>
      </c>
      <c r="C72" s="36" t="s">
        <v>116</v>
      </c>
      <c r="D72" s="60">
        <v>240205</v>
      </c>
      <c r="E72" s="61">
        <v>208475.08</v>
      </c>
    </row>
    <row r="73" spans="1:5" ht="15">
      <c r="A73" s="72" t="s">
        <v>145</v>
      </c>
      <c r="B73" s="57" t="s">
        <v>97</v>
      </c>
      <c r="C73" s="36" t="s">
        <v>117</v>
      </c>
      <c r="D73" s="60">
        <v>507448.29</v>
      </c>
      <c r="E73" s="61">
        <v>0</v>
      </c>
    </row>
    <row r="74" spans="1:5" ht="30">
      <c r="A74" s="56" t="s">
        <v>148</v>
      </c>
      <c r="B74" s="57" t="s">
        <v>98</v>
      </c>
      <c r="C74" s="36" t="s">
        <v>118</v>
      </c>
      <c r="D74" s="60">
        <v>419.6</v>
      </c>
      <c r="E74" s="61">
        <v>419.6</v>
      </c>
    </row>
    <row r="75" spans="1:5" ht="30">
      <c r="A75" s="56" t="s">
        <v>148</v>
      </c>
      <c r="B75" s="57" t="s">
        <v>98</v>
      </c>
      <c r="C75" s="36" t="s">
        <v>119</v>
      </c>
      <c r="D75" s="60">
        <v>2000</v>
      </c>
      <c r="E75" s="61">
        <v>524.9</v>
      </c>
    </row>
    <row r="76" spans="1:5" ht="30.75" thickBot="1">
      <c r="A76" s="62" t="s">
        <v>134</v>
      </c>
      <c r="B76" s="63" t="s">
        <v>98</v>
      </c>
      <c r="C76" s="37" t="s">
        <v>120</v>
      </c>
      <c r="D76" s="64">
        <v>3600</v>
      </c>
      <c r="E76" s="65">
        <v>164.02</v>
      </c>
    </row>
    <row r="77" spans="1:5" ht="19.5" thickBot="1">
      <c r="A77" s="39" t="s">
        <v>55</v>
      </c>
      <c r="B77" s="73"/>
      <c r="C77" s="8"/>
      <c r="D77" s="10">
        <f>SUM(D71:D76)</f>
        <v>857464.2599999999</v>
      </c>
      <c r="E77" s="6">
        <f>SUM(E71:E76)</f>
        <v>313374.97</v>
      </c>
    </row>
    <row r="78" spans="1:5" ht="18.75">
      <c r="A78" s="52" t="s">
        <v>99</v>
      </c>
      <c r="B78" s="67"/>
      <c r="C78" s="38"/>
      <c r="D78" s="68"/>
      <c r="E78" s="69"/>
    </row>
    <row r="79" spans="1:5" ht="15">
      <c r="A79" s="56" t="s">
        <v>144</v>
      </c>
      <c r="B79" s="57" t="s">
        <v>100</v>
      </c>
      <c r="C79" s="36" t="s">
        <v>121</v>
      </c>
      <c r="D79" s="60">
        <v>135611.35</v>
      </c>
      <c r="E79" s="61">
        <v>135611.35</v>
      </c>
    </row>
    <row r="80" spans="1:5" ht="15">
      <c r="A80" s="56" t="s">
        <v>144</v>
      </c>
      <c r="B80" s="57" t="s">
        <v>100</v>
      </c>
      <c r="C80" s="36" t="s">
        <v>122</v>
      </c>
      <c r="D80" s="60">
        <v>623000</v>
      </c>
      <c r="E80" s="61">
        <v>190911.43</v>
      </c>
    </row>
    <row r="81" spans="1:5" ht="15">
      <c r="A81" s="56" t="s">
        <v>142</v>
      </c>
      <c r="B81" s="57" t="s">
        <v>101</v>
      </c>
      <c r="C81" s="36" t="s">
        <v>123</v>
      </c>
      <c r="D81" s="60">
        <v>13067</v>
      </c>
      <c r="E81" s="61">
        <v>13067</v>
      </c>
    </row>
    <row r="82" spans="1:5" ht="15">
      <c r="A82" s="56" t="s">
        <v>142</v>
      </c>
      <c r="B82" s="57" t="s">
        <v>101</v>
      </c>
      <c r="C82" s="36" t="s">
        <v>124</v>
      </c>
      <c r="D82" s="60">
        <v>107000</v>
      </c>
      <c r="E82" s="61">
        <v>23225.83</v>
      </c>
    </row>
    <row r="83" spans="1:5" ht="30">
      <c r="A83" s="56" t="s">
        <v>148</v>
      </c>
      <c r="B83" s="57" t="s">
        <v>102</v>
      </c>
      <c r="C83" s="36" t="s">
        <v>125</v>
      </c>
      <c r="D83" s="60">
        <v>20000</v>
      </c>
      <c r="E83" s="61">
        <v>11267.75</v>
      </c>
    </row>
    <row r="84" spans="1:5" ht="30">
      <c r="A84" s="56" t="s">
        <v>134</v>
      </c>
      <c r="B84" s="57" t="s">
        <v>102</v>
      </c>
      <c r="C84" s="36" t="s">
        <v>126</v>
      </c>
      <c r="D84" s="60">
        <v>20000</v>
      </c>
      <c r="E84" s="61">
        <v>8861.72</v>
      </c>
    </row>
    <row r="85" spans="1:5" ht="30.75" thickBot="1">
      <c r="A85" s="62" t="s">
        <v>149</v>
      </c>
      <c r="B85" s="63" t="s">
        <v>102</v>
      </c>
      <c r="C85" s="37" t="s">
        <v>127</v>
      </c>
      <c r="D85" s="64">
        <v>7000</v>
      </c>
      <c r="E85" s="65">
        <v>3108.89</v>
      </c>
    </row>
    <row r="86" spans="1:5" ht="19.5" thickBot="1">
      <c r="A86" s="39" t="s">
        <v>55</v>
      </c>
      <c r="B86" s="66"/>
      <c r="C86" s="8"/>
      <c r="D86" s="10">
        <f>SUM(D79:D85)</f>
        <v>925678.35</v>
      </c>
      <c r="E86" s="6">
        <f>SUM(E79:E85)</f>
        <v>386053.97000000003</v>
      </c>
    </row>
    <row r="87" spans="1:5" ht="18.75">
      <c r="A87" s="52" t="s">
        <v>103</v>
      </c>
      <c r="B87" s="53"/>
      <c r="C87" s="38"/>
      <c r="D87" s="68"/>
      <c r="E87" s="69"/>
    </row>
    <row r="88" spans="1:5" ht="30">
      <c r="A88" s="45" t="s">
        <v>104</v>
      </c>
      <c r="B88" s="57" t="s">
        <v>105</v>
      </c>
      <c r="C88" s="35" t="s">
        <v>128</v>
      </c>
      <c r="D88" s="46">
        <v>17562</v>
      </c>
      <c r="E88" s="47">
        <v>17562</v>
      </c>
    </row>
    <row r="89" spans="1:5" ht="30">
      <c r="A89" s="45" t="s">
        <v>106</v>
      </c>
      <c r="B89" s="57" t="s">
        <v>105</v>
      </c>
      <c r="C89" s="36" t="s">
        <v>129</v>
      </c>
      <c r="D89" s="48">
        <v>4367</v>
      </c>
      <c r="E89" s="49">
        <v>4367</v>
      </c>
    </row>
    <row r="90" spans="1:5" ht="30">
      <c r="A90" s="56" t="s">
        <v>33</v>
      </c>
      <c r="B90" s="57" t="s">
        <v>107</v>
      </c>
      <c r="C90" s="36" t="s">
        <v>130</v>
      </c>
      <c r="D90" s="60">
        <v>19531.66</v>
      </c>
      <c r="E90" s="61">
        <v>19531.66</v>
      </c>
    </row>
    <row r="91" spans="1:5" ht="30.75" thickBot="1">
      <c r="A91" s="62" t="s">
        <v>33</v>
      </c>
      <c r="B91" s="63" t="s">
        <v>107</v>
      </c>
      <c r="C91" s="37" t="s">
        <v>131</v>
      </c>
      <c r="D91" s="64">
        <v>364167</v>
      </c>
      <c r="E91" s="65">
        <v>99623.52</v>
      </c>
    </row>
    <row r="92" spans="1:5" ht="19.5" thickBot="1">
      <c r="A92" s="39" t="s">
        <v>55</v>
      </c>
      <c r="B92" s="66"/>
      <c r="C92" s="8"/>
      <c r="D92" s="10">
        <f>SUM(D88:D91)</f>
        <v>405627.66000000003</v>
      </c>
      <c r="E92" s="6">
        <f>SUM(E88:E91)</f>
        <v>141084.18</v>
      </c>
    </row>
  </sheetData>
  <sheetProtection/>
  <mergeCells count="1">
    <mergeCell ref="A1:E1"/>
  </mergeCells>
  <printOptions/>
  <pageMargins left="0.7086614173228347" right="0.56" top="0.41" bottom="0.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2016-04-21T13:46:06Z</cp:lastPrinted>
  <dcterms:created xsi:type="dcterms:W3CDTF">2006-11-28T10:41:36Z</dcterms:created>
  <dcterms:modified xsi:type="dcterms:W3CDTF">2016-04-27T11:49:29Z</dcterms:modified>
  <cp:category/>
  <cp:version/>
  <cp:contentType/>
  <cp:contentStatus/>
</cp:coreProperties>
</file>