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Звіт\05022019\"/>
    </mc:Choice>
  </mc:AlternateContent>
  <bookViews>
    <workbookView xWindow="0" yWindow="0" windowWidth="16380" windowHeight="8190" tabRatio="500"/>
  </bookViews>
  <sheets>
    <sheet name="Z2M_ZVED_756" sheetId="1" r:id="rId1"/>
  </sheets>
  <definedNames>
    <definedName name="Data">Z2M_ZVED_756!$A$13:$AE$323</definedName>
    <definedName name="Date">Z2M_ZVED_756!$B$4</definedName>
    <definedName name="Date1">Z2M_ZVED_756!$B$5</definedName>
    <definedName name="EXCEL_VER">12</definedName>
    <definedName name="PRINT_DATE">"10.12.2018 12:39:34"</definedName>
    <definedName name="PRINTER">"Eксель_Імпорт (XlRpt)  ДержКазначейство ЦА, Копичко Олександр"</definedName>
    <definedName name="REP_CREATOR">"1308-StrontsitskaI"</definedName>
    <definedName name="SignB">Z2M_ZVED_756!$I$329</definedName>
    <definedName name="SignD">Z2M_ZVED_756!$I$326</definedName>
    <definedName name="_xlnm.Print_Titles" localSheetId="0">Z2M_ZVED_756!$12:$12</definedName>
    <definedName name="_xlnm.Print_Area" localSheetId="0">Z2M_ZVED_756!$B$1:$S$330</definedName>
  </definedNames>
  <calcPr calcId="162913" fullCalcOnLoad="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</calcChain>
</file>

<file path=xl/sharedStrings.xml><?xml version="1.0" encoding="utf-8"?>
<sst xmlns="http://schemas.openxmlformats.org/spreadsheetml/2006/main" count="1282" uniqueCount="655">
  <si>
    <t>ЗАТВЕРДЖЕНО
Наказ Міністерства фінансів України
від 17.01.2018 року №12</t>
  </si>
  <si>
    <t>Звіт про виконання місцевих бюджетів</t>
  </si>
  <si>
    <t>Періодичність: місячна</t>
  </si>
  <si>
    <t>Одиниця виміру: грн. коп.</t>
  </si>
  <si>
    <t xml:space="preserve">Зведена форма </t>
  </si>
  <si>
    <t>Форма № 2ммб</t>
  </si>
  <si>
    <t xml:space="preserve">Найменування </t>
  </si>
  <si>
    <t>Код бюджетної класифікації</t>
  </si>
  <si>
    <t>Загальний фонд</t>
  </si>
  <si>
    <t>Спеціальний фонд</t>
  </si>
  <si>
    <t>Разом</t>
  </si>
  <si>
    <t>затверджено  місцевими радами на звітний рік з урахуванням змін***</t>
  </si>
  <si>
    <t xml:space="preserve">затверджено розписом на звітний рік з урахуванням змін </t>
  </si>
  <si>
    <t>кошторисні призначення на звітний рік з урахуванням змін</t>
  </si>
  <si>
    <t>виконано за звітний період (рік)</t>
  </si>
  <si>
    <t xml:space="preserve">виконано за звітний період (рік)  </t>
  </si>
  <si>
    <t xml:space="preserve">виконаноза звітний період (рік) </t>
  </si>
  <si>
    <t>усього</t>
  </si>
  <si>
    <t>у тому числі за коштами на рахунках в установах банків****</t>
  </si>
  <si>
    <t>(підпис)</t>
  </si>
  <si>
    <t>(ініціали, прізвище)</t>
  </si>
  <si>
    <t xml:space="preserve">           </t>
  </si>
  <si>
    <t>Податкові надходження:</t>
  </si>
  <si>
    <t/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</si>
  <si>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</si>
  <si>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</si>
  <si>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</si>
  <si>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</si>
  <si>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</si>
  <si>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</si>
  <si>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</si>
  <si>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</si>
  <si>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</si>
  <si>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</si>
  <si>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</si>
  <si>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</t>
  </si>
  <si>
    <t>11020000</t>
  </si>
  <si>
    <t>Податок на прибуток підприємств та фінансових установ комунальної власності</t>
  </si>
  <si>
    <t>11020200</t>
  </si>
  <si>
    <t>Рентна плата та плата за використання інших природних ресурсів</t>
  </si>
  <si>
    <t>13000000</t>
  </si>
  <si>
    <t>Рентна плата за спеціальне використання лісових ресурсів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</si>
  <si>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</si>
  <si>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</si>
  <si>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13010200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</si>
  <si>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</si>
  <si>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</si>
  <si>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</si>
  <si>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</si>
  <si>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</si>
  <si>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</si>
  <si>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</si>
  <si>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</si>
  <si>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</si>
  <si>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</si>
  <si>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</si>
  <si>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</si>
  <si>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</si>
  <si>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</si>
  <si>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</si>
  <si>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</si>
  <si>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</si>
  <si>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</si>
  <si>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</si>
  <si>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</si>
  <si>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</si>
  <si>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</si>
  <si>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</si>
  <si>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  </t>
  </si>
  <si>
    <t>18010500</t>
  </si>
  <si>
    <t>Орендна плата з юридичних осіб </t>
  </si>
  <si>
    <t>18010600</t>
  </si>
  <si>
    <t>Земельний податок з фізичних осіб</t>
  </si>
  <si>
    <t>18010700</t>
  </si>
  <si>
    <t>Орендна плата з фізичних осіб</t>
  </si>
  <si>
    <t>18010900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</si>
  <si>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</si>
  <si>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</si>
  <si>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</si>
  <si>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</si>
  <si>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</si>
  <si>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</si>
  <si>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</si>
  <si>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</si>
  <si>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</si>
  <si>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</si>
  <si>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</si>
  <si>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</si>
  <si>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</si>
  <si>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</si>
  <si>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</si>
  <si>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</si>
  <si>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 </t>
  </si>
  <si>
    <t>19000000</t>
  </si>
  <si>
    <t>Екологічний податок </t>
  </si>
  <si>
    <t>19010000</t>
  </si>
  <si>
    <t>Надходження від викидів забруднюючих речовин в атмосферне повітря стаціонарними джерелами забруднення 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</si>
  <si>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</si>
  <si>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</si>
  <si>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</si>
  <si>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</si>
  <si>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</si>
  <si>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</si>
  <si>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</si>
  <si>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</si>
  <si>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</si>
  <si>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</si>
  <si>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</si>
  <si>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</si>
  <si>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</si>
  <si>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Плата за розміщення тимчасово вільних коштів місцевих бюджетів </t>
  </si>
  <si>
    <t>21050000</t>
  </si>
  <si>
    <t>Інші надходження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</si>
  <si>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</si>
  <si>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</si>
  <si>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</si>
  <si>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</si>
  <si>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21081500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</si>
  <si>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</si>
  <si>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</si>
  <si>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</si>
  <si>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</si>
  <si>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</si>
  <si>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</si>
  <si>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</si>
  <si>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</si>
  <si>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</si>
  <si>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</si>
  <si>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</si>
  <si>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</si>
  <si>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</si>
  <si>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</si>
  <si>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</si>
  <si>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</si>
  <si>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</si>
  <si>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</si>
  <si>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</si>
  <si>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</si>
  <si>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не віднесене до інших категорій</t>
  </si>
  <si>
    <t>22090200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</si>
  <si>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</si>
  <si>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</si>
  <si>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</si>
  <si>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22130000</t>
  </si>
  <si>
    <t>Інші неподаткові надходження  </t>
  </si>
  <si>
    <t>24000000</t>
  </si>
  <si>
    <t>Інші надходження  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</si>
  <si>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</si>
  <si>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</si>
  <si>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</si>
  <si>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</si>
  <si>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</si>
  <si>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24062200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</si>
  <si>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</si>
  <si>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</si>
  <si>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</si>
  <si>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</si>
  <si>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</si>
  <si>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</si>
  <si>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Інші джерела власних надходжень бюджетних установ  </t>
  </si>
  <si>
    <t>25020000</t>
  </si>
  <si>
    <t>Доходи від операцій з капіталом  </t>
  </si>
  <si>
    <t>30000000</t>
  </si>
  <si>
    <t>Кошти від продажу землі і нематеріальних активів </t>
  </si>
  <si>
    <t>33000000</t>
  </si>
  <si>
    <t>Кошти від продажу землі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</si>
  <si>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</si>
  <si>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</si>
  <si>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</si>
  <si>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</si>
  <si>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33010400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</si>
  <si>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</si>
  <si>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</si>
  <si>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</si>
  <si>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</si>
  <si>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</si>
  <si>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</si>
  <si>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 з державного бюджету місцевим бюджетам</t>
  </si>
  <si>
    <t>41020000</t>
  </si>
  <si>
    <t>Базова дотація</t>
  </si>
  <si>
    <t>41020100</t>
  </si>
  <si>
    <t>Субвенції з державного бюджету місцевим бюджетам</t>
  </si>
  <si>
    <t>41030000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</si>
  <si>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</si>
  <si>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</si>
  <si>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</si>
  <si>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</si>
  <si>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</si>
  <si>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41034500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</si>
  <si>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</si>
  <si>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</si>
  <si>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</si>
  <si>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</si>
  <si>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</si>
  <si>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</si>
  <si>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</si>
  <si>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</si>
  <si>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</si>
  <si>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41050100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</si>
  <si>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</si>
  <si>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41050200</t>
  </si>
  <si>
    <t>Субвенція з місцевого бюджету на виплату допомоги сім'ям з дітьми, малозабезпеченим сім'ям, особам,які не мають права на пенсію,особам з інвалідністю,дітям з інвалідністю, тимчасової державної допомоги дітям,тимчасової державної соціальної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I чи II групи внаслідок психічного розладу,компенсаційної виплати непрацюючій працездатній особі, яка доглядає за особою з інвалідністю І групи,а також за особою, яка досягла 80-річного віку за рахунок відповідної субвенції з державного бюджету</t>
  </si>
  <si>
    <t>41050300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</si>
  <si>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</si>
  <si>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</si>
  <si>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</si>
  <si>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41050500</t>
  </si>
  <si>
    <t>Субвенція з місцевого бюджету на 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</si>
  <si>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41050600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</si>
  <si>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</si>
  <si>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41050700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</si>
  <si>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</si>
  <si>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</si>
  <si>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</si>
  <si>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41051100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</si>
  <si>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</si>
  <si>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</si>
  <si>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</si>
  <si>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</si>
  <si>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</si>
  <si>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</si>
  <si>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Субвенція з місцевого бюджету за рахунок залишку коштів медичної субвенції, що утворився на початок бюджетного періоду</t>
  </si>
  <si>
    <t>41051600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</si>
  <si>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</si>
  <si>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41052000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</si>
  <si>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</si>
  <si>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41052300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</si>
  <si>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</si>
  <si>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41053300</t>
  </si>
  <si>
    <t>Субвенція з місцевого бюджету на здійснення природоохоронних заходів</t>
  </si>
  <si>
    <t>41053600</t>
  </si>
  <si>
    <t>Субвенція з місцевого бюджету на співфінансування інвестиційних проектів</t>
  </si>
  <si>
    <t>41053700</t>
  </si>
  <si>
    <t>Інші субвенції з місцевого бюджету</t>
  </si>
  <si>
    <t>41053900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</si>
  <si>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</si>
  <si>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41054100</t>
  </si>
  <si>
    <t>Усього</t>
  </si>
  <si>
    <t>90010300</t>
  </si>
  <si>
    <t>Державне управлiння</t>
  </si>
  <si>
    <t>0100</t>
  </si>
  <si>
    <t>9102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</si>
  <si>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</si>
  <si>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</si>
  <si>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</si>
  <si>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Інша діяльність у сфері державного управління</t>
  </si>
  <si>
    <t>0133</t>
  </si>
  <si>
    <t>0180</t>
  </si>
  <si>
    <t>Освiта</t>
  </si>
  <si>
    <t>1000</t>
  </si>
  <si>
    <t>Надання дошкільної освіти</t>
  </si>
  <si>
    <t>0910</t>
  </si>
  <si>
    <t>1010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</si>
  <si>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</si>
  <si>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0921</t>
  </si>
  <si>
    <t>1020</t>
  </si>
  <si>
    <t>Надання позашкільної освіти позашкільними закладами освіти, заходи із позашкільної роботи з дітьми</t>
  </si>
  <si>
    <t>0960</t>
  </si>
  <si>
    <t>1090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</si>
  <si>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</si>
  <si>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</si>
  <si>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Методичне забезпечення діяльності навчальних закладів</t>
  </si>
  <si>
    <t>0990</t>
  </si>
  <si>
    <t>1150</t>
  </si>
  <si>
    <t>Інші програми, заклади та заходи у сфері освіти</t>
  </si>
  <si>
    <t>1160</t>
  </si>
  <si>
    <t>Забезпечення діяльності інших закладів у сфері освіти</t>
  </si>
  <si>
    <t>1161</t>
  </si>
  <si>
    <t>Інші програми та заходи у сфері освіти</t>
  </si>
  <si>
    <t>1162</t>
  </si>
  <si>
    <t>Охорона здоров’я</t>
  </si>
  <si>
    <t>2000</t>
  </si>
  <si>
    <t>Багатопрофільна стаціонарна медична допомога населенню</t>
  </si>
  <si>
    <t>0731</t>
  </si>
  <si>
    <t>2010</t>
  </si>
  <si>
    <t>Первинна медична допомога населенню</t>
  </si>
  <si>
    <t>2110</t>
  </si>
  <si>
    <t>Первинна медична допомога населенню, що надається фельдшерськими, фельдшерсько-акушерськими пунктами</t>
  </si>
  <si>
    <t>0725</t>
  </si>
  <si>
    <t>2112</t>
  </si>
  <si>
    <t>Первинна медична допомога населенню, що надається амбулаторно-поліклінічними закладами (відділеннями)</t>
  </si>
  <si>
    <t>0721</t>
  </si>
  <si>
    <t>2113</t>
  </si>
  <si>
    <t>Програми і централізовані заходи у галузі охорони здоров’я</t>
  </si>
  <si>
    <t>2140</t>
  </si>
  <si>
    <t>Централізовані заходи з лікування хворих на цукровий та нецукровий діабет</t>
  </si>
  <si>
    <t>0763</t>
  </si>
  <si>
    <t>2144</t>
  </si>
  <si>
    <t>Відшкодування вартості лікарських засобів для лікування окремих захворювань</t>
  </si>
  <si>
    <t>2146</t>
  </si>
  <si>
    <t>Інші програми, заклади та заходи у сфері охорони здоров’я</t>
  </si>
  <si>
    <t>2150</t>
  </si>
  <si>
    <t>Забезпечення діяльності інших закладів у сфері охорони здоров’я</t>
  </si>
  <si>
    <t>2151</t>
  </si>
  <si>
    <t>Соціальний захист та соціальне забезпечення</t>
  </si>
  <si>
    <t>3000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</si>
  <si>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</si>
  <si>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3010</t>
  </si>
  <si>
    <t>Надання пільг на оплату житлово-комунальних послуг окремим категоріям громадян відповідно до законодавства</t>
  </si>
  <si>
    <t>1030</t>
  </si>
  <si>
    <t>3011</t>
  </si>
  <si>
    <t>Надання субсидій населенню для відшкодування витрат на оплату житлово-комунальних послуг</t>
  </si>
  <si>
    <t>1060</t>
  </si>
  <si>
    <t>3012</t>
  </si>
  <si>
    <t>Надання пільг та субсидій населенню на придбання твердого та рідкого пічного побутового палива і скрапленого газу</t>
  </si>
  <si>
    <t>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</si>
  <si>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</si>
  <si>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</si>
  <si>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</si>
  <si>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3022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</si>
  <si>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</si>
  <si>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</si>
  <si>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Надання пільг окремим категоріям громадян з оплати послуг зв'язку</t>
  </si>
  <si>
    <t>1070</t>
  </si>
  <si>
    <t>3032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</si>
  <si>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</si>
  <si>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</si>
  <si>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</si>
  <si>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</si>
  <si>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Надання допомоги сім'ям з дітьми, малозабезпеченим сім’ям, тимчасової допомоги дітям</t>
  </si>
  <si>
    <t>3040</t>
  </si>
  <si>
    <t>Надання допомоги у зв'язку з вагітністю і пологами</t>
  </si>
  <si>
    <t>1040</t>
  </si>
  <si>
    <t>3041</t>
  </si>
  <si>
    <t>Надання допомоги при усиновленні дитини</t>
  </si>
  <si>
    <t>3042</t>
  </si>
  <si>
    <t>Надання допомоги при народженні дитини</t>
  </si>
  <si>
    <t>3043</t>
  </si>
  <si>
    <t>Надання допомоги на дітей, над якими встановлено опіку чи піклування</t>
  </si>
  <si>
    <t>3044</t>
  </si>
  <si>
    <t>Надання допомоги на дітей одиноким матерям</t>
  </si>
  <si>
    <t>3045</t>
  </si>
  <si>
    <t>Надання тимчасової державної допомоги дітям</t>
  </si>
  <si>
    <t>3046</t>
  </si>
  <si>
    <t>Надання державної соціальної допомоги малозабезпеченим сім’ям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</si>
  <si>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</si>
  <si>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</t>
  </si>
  <si>
    <t>3080</t>
  </si>
  <si>
    <t>Надання державної соціальної допомоги особам з інвалідністю з дитинства та дітям з інвалідністю</t>
  </si>
  <si>
    <t>3081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</si>
  <si>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</si>
  <si>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</si>
  <si>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</si>
  <si>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3083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</si>
  <si>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</si>
  <si>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3084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</si>
  <si>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</si>
  <si>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3085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</si>
  <si>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</si>
  <si>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</si>
  <si>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</si>
  <si>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</si>
  <si>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Надання реабілітаційних послуг особам з інвалідністю та дітям з інвалідністю</t>
  </si>
  <si>
    <t>3105</t>
  </si>
  <si>
    <t>Заклади і заходи з питань дітей та їх соціального захисту</t>
  </si>
  <si>
    <t>3110</t>
  </si>
  <si>
    <t>Заходи державної політики з питань дітей та їх соціального захисту</t>
  </si>
  <si>
    <t>3112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</si>
  <si>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</si>
  <si>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</si>
  <si>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 для сім’ї, дітей та молоді</t>
  </si>
  <si>
    <t>3121</t>
  </si>
  <si>
    <t>Реалізація державної політики у молодіжній сфері</t>
  </si>
  <si>
    <t>3130</t>
  </si>
  <si>
    <t>Інші заходи та заклади молодіжної політики</t>
  </si>
  <si>
    <t>3133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</si>
  <si>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</si>
  <si>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</si>
  <si>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</si>
  <si>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</si>
  <si>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Соціальний захист ветеранів війни та праці</t>
  </si>
  <si>
    <t>3190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</si>
  <si>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</si>
  <si>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</si>
  <si>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Організація та проведення громадських робіт</t>
  </si>
  <si>
    <t>1050</t>
  </si>
  <si>
    <t>3210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</si>
  <si>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</si>
  <si>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3220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</si>
  <si>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</si>
  <si>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</si>
  <si>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</si>
  <si>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</si>
  <si>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</t>
  </si>
  <si>
    <t>3223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</si>
  <si>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</t>
  </si>
  <si>
    <t>3230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</si>
  <si>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</si>
  <si>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</si>
  <si>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</si>
  <si>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</si>
  <si>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</si>
  <si>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</si>
  <si>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Забезпечення діяльності бібліотек</t>
  </si>
  <si>
    <t>0824</t>
  </si>
  <si>
    <t>4030</t>
  </si>
  <si>
    <t>Забезпечення діяльності музеїв i виставок</t>
  </si>
  <si>
    <t>4040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</si>
  <si>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</si>
  <si>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</si>
  <si>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</si>
  <si>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</si>
  <si>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</si>
  <si>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</si>
  <si>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0829</t>
  </si>
  <si>
    <t>4081</t>
  </si>
  <si>
    <t>Інші заходи в галузі культури і мистецтва</t>
  </si>
  <si>
    <t>4082</t>
  </si>
  <si>
    <t>Фiзична культура i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</si>
  <si>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</si>
  <si>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</si>
  <si>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</si>
  <si>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</si>
  <si>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0810</t>
  </si>
  <si>
    <t>5011</t>
  </si>
  <si>
    <t>Проведення навчально-тренувальних зборів і змагань з неолімпійських видів спорту</t>
  </si>
  <si>
    <t>5012</t>
  </si>
  <si>
    <t>Здійснення фізкультурно-спортивної та реабілітаційної роботи серед осіб з інвалідністю</t>
  </si>
  <si>
    <t>5020</t>
  </si>
  <si>
    <t>Проведення навчально-тренувальних зборів і змагань та заходів зі спорту осіб з інвалідністю</t>
  </si>
  <si>
    <t>5022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</si>
  <si>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</si>
  <si>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</si>
  <si>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</si>
  <si>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</si>
  <si>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Підтримка і розвиток спортивної інфраструктури</t>
  </si>
  <si>
    <t>5040</t>
  </si>
  <si>
    <t>Утримання та фінансова підтримка спортивних споруд</t>
  </si>
  <si>
    <t>5041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</si>
  <si>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</si>
  <si>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</si>
  <si>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</si>
  <si>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</si>
  <si>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Житлово-комунальне господарство</t>
  </si>
  <si>
    <t>6000</t>
  </si>
  <si>
    <t>Утримання та ефективна експлуатація об’єктів житлово-комунального господарства</t>
  </si>
  <si>
    <t>6010</t>
  </si>
  <si>
    <t>Експлуатація та технічне обслуговування житлового фонду</t>
  </si>
  <si>
    <t>0620</t>
  </si>
  <si>
    <t>6011</t>
  </si>
  <si>
    <t>Забезпечення діяльності водопровідно-каналізаційного господарства</t>
  </si>
  <si>
    <t>6013</t>
  </si>
  <si>
    <t>Організація благоустрою населених пунктів</t>
  </si>
  <si>
    <t>6030</t>
  </si>
  <si>
    <t>Реалізація державних та місцевих житлових програм</t>
  </si>
  <si>
    <t>6080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</si>
  <si>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</si>
  <si>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0610</t>
  </si>
  <si>
    <t>6083</t>
  </si>
  <si>
    <t>Економічна діяльність</t>
  </si>
  <si>
    <t>7000</t>
  </si>
  <si>
    <t>Сільське, лісове, рибне господарство та мисливство</t>
  </si>
  <si>
    <t>7100</t>
  </si>
  <si>
    <t>Реалізація програм в галузі сільського господарства</t>
  </si>
  <si>
    <t>0421</t>
  </si>
  <si>
    <t>7110</t>
  </si>
  <si>
    <t>Здійснення  заходів із землеустрою</t>
  </si>
  <si>
    <t>7130</t>
  </si>
  <si>
    <t>Реалізація програм у галузі лісового господарства і мисливства</t>
  </si>
  <si>
    <t>0422</t>
  </si>
  <si>
    <t>7150</t>
  </si>
  <si>
    <t>Газове господарство</t>
  </si>
  <si>
    <t>7200</t>
  </si>
  <si>
    <t>Газифікація населених пунктів</t>
  </si>
  <si>
    <t>0432</t>
  </si>
  <si>
    <t>7220</t>
  </si>
  <si>
    <t>Будівництво та регіональний розвиток</t>
  </si>
  <si>
    <t>7300</t>
  </si>
  <si>
    <t>Будівництво об'єктів житлово-комунального господарства</t>
  </si>
  <si>
    <t>0443</t>
  </si>
  <si>
    <t>7310</t>
  </si>
  <si>
    <t>Будівництво об'єктів соціально-культурного призначення</t>
  </si>
  <si>
    <t>7320</t>
  </si>
  <si>
    <t>Будівництво освітніх установ та закладів</t>
  </si>
  <si>
    <t>7321</t>
  </si>
  <si>
    <t>Будівництво медичних установ та закладів</t>
  </si>
  <si>
    <t>7322</t>
  </si>
  <si>
    <t>Будівництво установ та закладів культури</t>
  </si>
  <si>
    <t>7324</t>
  </si>
  <si>
    <t>Будівництво споруд, установ та закладів фізичної культури і спорту</t>
  </si>
  <si>
    <t>7325</t>
  </si>
  <si>
    <t>Будівництво інших об'єктів соціальної та виробничої інфраструктури комунальної власності</t>
  </si>
  <si>
    <t>7330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</si>
  <si>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</si>
  <si>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</si>
  <si>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</t>
  </si>
  <si>
    <t>7360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</si>
  <si>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</si>
  <si>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</si>
  <si>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</si>
  <si>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</si>
  <si>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</si>
  <si>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Виконання інвестиційних проектів за рахунок субвенцій з інших бюджетів</t>
  </si>
  <si>
    <t>7368</t>
  </si>
  <si>
    <t>Реалізація інших заходів щодо соціально-економічного розвитку територій</t>
  </si>
  <si>
    <t>7370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</si>
  <si>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</si>
  <si>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</si>
  <si>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</si>
  <si>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</si>
  <si>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</si>
  <si>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</si>
  <si>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</si>
  <si>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Інші програми та заходи, пов'язані з економічною діяльністю</t>
  </si>
  <si>
    <t>7600</t>
  </si>
  <si>
    <t>Заходи з енергозбереження</t>
  </si>
  <si>
    <t>0470</t>
  </si>
  <si>
    <t>7640</t>
  </si>
  <si>
    <t>Внески до статутного капіталу суб’єктів господарювання</t>
  </si>
  <si>
    <t>7670</t>
  </si>
  <si>
    <t>Членські внески до асоціацій органів місцевого самоврядування</t>
  </si>
  <si>
    <t>7680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</si>
  <si>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</si>
  <si>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</si>
  <si>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</si>
  <si>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</si>
  <si>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</si>
  <si>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</si>
  <si>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</si>
  <si>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</si>
  <si>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Заходи із запобігання та ліквідації надзвичайних ситуацій та наслідків стихійного лиха</t>
  </si>
  <si>
    <t>0320</t>
  </si>
  <si>
    <t>8110</t>
  </si>
  <si>
    <t>Забезпечення діяльності місцевої пожежної охорони</t>
  </si>
  <si>
    <t>8130</t>
  </si>
  <si>
    <t>Громадський порядок та безпека</t>
  </si>
  <si>
    <t>8200</t>
  </si>
  <si>
    <t>Інші заходи громадського порядку та безпеки</t>
  </si>
  <si>
    <t>0380</t>
  </si>
  <si>
    <t>8230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</si>
  <si>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</si>
  <si>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</si>
  <si>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</si>
  <si>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</si>
  <si>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Охорона та раціональне використання природних ресурсів</t>
  </si>
  <si>
    <t>0511</t>
  </si>
  <si>
    <t>8311</t>
  </si>
  <si>
    <t>Утилізація відходів</t>
  </si>
  <si>
    <t>0512</t>
  </si>
  <si>
    <t>8312</t>
  </si>
  <si>
    <t>Природоохоронні заходи за рахунок цільових фондів</t>
  </si>
  <si>
    <t>0540</t>
  </si>
  <si>
    <t>8340</t>
  </si>
  <si>
    <t>Засоби масової інформації</t>
  </si>
  <si>
    <t>8400</t>
  </si>
  <si>
    <t>Фінансова підтримка засобів масової інформації</t>
  </si>
  <si>
    <t>0830</t>
  </si>
  <si>
    <t>8410</t>
  </si>
  <si>
    <t>Резервний фонд</t>
  </si>
  <si>
    <t>8700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</si>
  <si>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</si>
  <si>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</si>
  <si>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</si>
  <si>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</si>
  <si>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</si>
  <si>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</si>
  <si>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</si>
  <si>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9300</t>
  </si>
  <si>
    <t>9320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</si>
  <si>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</si>
  <si>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9400</t>
  </si>
  <si>
    <t>9410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</si>
  <si>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</si>
  <si>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9500</t>
  </si>
  <si>
    <t>9510</t>
  </si>
  <si>
    <t>9570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</si>
  <si>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</si>
  <si>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</si>
  <si>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9710</t>
  </si>
  <si>
    <t>Субвенція з місцевого бюджету на виконання інвестиційних проектів</t>
  </si>
  <si>
    <t>9720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</si>
  <si>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</si>
  <si>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9730</t>
  </si>
  <si>
    <t>9740</t>
  </si>
  <si>
    <t>9750</t>
  </si>
  <si>
    <t>9770</t>
  </si>
  <si>
    <t>900203</t>
  </si>
  <si>
    <t>Дефіцит (-) /профіцит (+)*</t>
  </si>
  <si>
    <t>1D</t>
  </si>
  <si>
    <t>Дефіцит (-) /профіцит (+)**</t>
  </si>
  <si>
    <t>2D</t>
  </si>
  <si>
    <t>Внутрішнє фінансування*</t>
  </si>
  <si>
    <t>200000</t>
  </si>
  <si>
    <t>Внутрішнє фінансування**</t>
  </si>
  <si>
    <t>200000*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</si>
  <si>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</si>
  <si>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</si>
  <si>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</si>
  <si>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205000*</t>
  </si>
  <si>
    <t>На початок періоду</t>
  </si>
  <si>
    <t>205100</t>
  </si>
  <si>
    <t>На кінець періоду</t>
  </si>
  <si>
    <t>205200</t>
  </si>
  <si>
    <t>Інші розрахунки*</t>
  </si>
  <si>
    <t>205300</t>
  </si>
  <si>
    <t>Інші розрахунки**</t>
  </si>
  <si>
    <t>205300*</t>
  </si>
  <si>
    <t>205340</t>
  </si>
  <si>
    <t>205340*</t>
  </si>
  <si>
    <t>Зміни обсягів депозитів і цінних паперів, що використовуються для управління ліквідністю</t>
  </si>
  <si>
    <t>206000</t>
  </si>
  <si>
    <t>Повернення бюджетних коштів з депозитів, надходження внаслідок продажу / пред'явлення цінних паперів</t>
  </si>
  <si>
    <t>206100</t>
  </si>
  <si>
    <t>Повернення бюджетних коштів з депозитів</t>
  </si>
  <si>
    <t>206110</t>
  </si>
  <si>
    <t>Розміщення бюджетних коштів на депозитах, придбання цінних паперів</t>
  </si>
  <si>
    <t>206200</t>
  </si>
  <si>
    <t>Розміщення бюджетних коштів на депозитах</t>
  </si>
  <si>
    <t>206210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</si>
  <si>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</si>
  <si>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</si>
  <si>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</si>
  <si>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208000*</t>
  </si>
  <si>
    <t>208100</t>
  </si>
  <si>
    <t>208200</t>
  </si>
  <si>
    <t>208300</t>
  </si>
  <si>
    <t>208300*</t>
  </si>
  <si>
    <t>208340</t>
  </si>
  <si>
    <t>208340*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</si>
  <si>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</si>
  <si>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</si>
  <si>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</si>
  <si>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900230</t>
  </si>
  <si>
    <t>Разом  коштів,  отриманих  з усіх джерел фінансування бюджету за типом кредитора **</t>
  </si>
  <si>
    <t>900231</t>
  </si>
  <si>
    <t>Фінансування за активними операціями*</t>
  </si>
  <si>
    <t>600000</t>
  </si>
  <si>
    <t>Фінансування за активними операціями**</t>
  </si>
  <si>
    <t>600000*</t>
  </si>
  <si>
    <t>601000</t>
  </si>
  <si>
    <t>601100</t>
  </si>
  <si>
    <t>601110</t>
  </si>
  <si>
    <t>601200</t>
  </si>
  <si>
    <t>601210</t>
  </si>
  <si>
    <t>Зміни обсягів бюджетних коштів*</t>
  </si>
  <si>
    <t>602000</t>
  </si>
  <si>
    <t>Зміни обсягів бюджетних коштів**</t>
  </si>
  <si>
    <t>602000*</t>
  </si>
  <si>
    <t>602100</t>
  </si>
  <si>
    <t>602200</t>
  </si>
  <si>
    <t>602300</t>
  </si>
  <si>
    <t>602300*</t>
  </si>
  <si>
    <t>602304</t>
  </si>
  <si>
    <t>602304*</t>
  </si>
  <si>
    <t>602400</t>
  </si>
  <si>
    <t>Разом коштів, отриманих з усіх джерел фінансування бюджету за типом боргового зобов'язання*</t>
  </si>
  <si>
    <t>900460</t>
  </si>
  <si>
    <t>Разом коштів, отриманих з усіх джерел фінансування бюджету за типом боргового зобов'язання**</t>
  </si>
  <si>
    <t>900461</t>
  </si>
  <si>
    <t>бюджет КАМ'ЯНКА-БУЗЬКИЙ РАЙОН/М.КАМ'ЯНКА-БУЗЬКА - 756</t>
  </si>
  <si>
    <t>за   січень - листопад 2018 pоку</t>
  </si>
  <si>
    <t>Заступник начальника</t>
  </si>
  <si>
    <t>Начальник відділу- головний бухгалтер</t>
  </si>
  <si>
    <t>Г. Борис</t>
  </si>
  <si>
    <t>К.Костюк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</si>
</sst>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;[Red]#,##0"/>
    <numFmt numFmtId="173" formatCode="0.0"/>
  </numFmts>
  <fonts count="10" x14ac:knownFonts="1">
    <font>
      <sz val="10"/>
      <name val="Arial Cyr"/>
      <charset val="204"/>
    </font>
    <font>
      <sz val="10"/>
      <name val="Times New Roman"/>
      <family val="1"/>
      <charset val="1"/>
    </font>
    <font>
      <sz val="14"/>
      <name val="Times New Roman"/>
      <family val="1"/>
      <charset val="1"/>
    </font>
    <font>
      <sz val="12"/>
      <name val="Times New Roman"/>
      <family val="1"/>
      <charset val="1"/>
    </font>
    <font>
      <b/>
      <sz val="16"/>
      <name val="Times New Roman"/>
      <family val="1"/>
      <charset val="1"/>
    </font>
    <font>
      <b/>
      <sz val="14"/>
      <name val="Times New Roman"/>
      <family val="1"/>
      <charset val="1"/>
    </font>
    <font>
      <b/>
      <sz val="12"/>
      <name val="Times New Roman"/>
      <family val="1"/>
      <charset val="1"/>
    </font>
    <font>
      <b/>
      <sz val="11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Fill="1" applyBorder="1"/>
    <xf numFmtId="49" fontId="1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49" fontId="3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 applyProtection="1">
      <alignment horizontal="right" vertical="top"/>
    </xf>
    <xf numFmtId="4" fontId="1" fillId="0" borderId="7" xfId="0" applyNumberFormat="1" applyFont="1" applyFill="1" applyBorder="1" applyAlignment="1" applyProtection="1">
      <alignment horizontal="right" vertical="top"/>
    </xf>
    <xf numFmtId="4" fontId="1" fillId="0" borderId="11" xfId="0" applyNumberFormat="1" applyFont="1" applyFill="1" applyBorder="1" applyAlignment="1" applyProtection="1">
      <alignment horizontal="right" vertical="top"/>
    </xf>
    <xf numFmtId="0" fontId="1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173" fontId="1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172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3076575</xdr:colOff>
      <xdr:row>322</xdr:row>
      <xdr:rowOff>171450</xdr:rowOff>
    </xdr:from>
    <xdr:to>
      <xdr:col>2</xdr:col>
      <xdr:colOff>314325</xdr:colOff>
      <xdr:row>323</xdr:row>
      <xdr:rowOff>19050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3228975" y="150447375"/>
          <a:ext cx="714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3076575</xdr:colOff>
      <xdr:row>322</xdr:row>
      <xdr:rowOff>171450</xdr:rowOff>
    </xdr:from>
    <xdr:to>
      <xdr:col>2</xdr:col>
      <xdr:colOff>314325</xdr:colOff>
      <xdr:row>323</xdr:row>
      <xdr:rowOff>19050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3228975" y="150447375"/>
          <a:ext cx="714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3076575</xdr:colOff>
      <xdr:row>322</xdr:row>
      <xdr:rowOff>171450</xdr:rowOff>
    </xdr:from>
    <xdr:to>
      <xdr:col>2</xdr:col>
      <xdr:colOff>314325</xdr:colOff>
      <xdr:row>323</xdr:row>
      <xdr:rowOff>19050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3228975" y="150447375"/>
          <a:ext cx="714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3076575</xdr:colOff>
      <xdr:row>322</xdr:row>
      <xdr:rowOff>171450</xdr:rowOff>
    </xdr:from>
    <xdr:to>
      <xdr:col>2</xdr:col>
      <xdr:colOff>314325</xdr:colOff>
      <xdr:row>323</xdr:row>
      <xdr:rowOff>19050</xdr:rowOff>
    </xdr:to>
    <xdr:sp macro="" textlink="">
      <xdr:nvSpPr>
        <xdr:cNvPr id="1032" name="Text Box 4"/>
        <xdr:cNvSpPr txBox="1">
          <a:spLocks noChangeArrowheads="1"/>
        </xdr:cNvSpPr>
      </xdr:nvSpPr>
      <xdr:spPr bwMode="auto">
        <a:xfrm>
          <a:off x="3228975" y="150447375"/>
          <a:ext cx="714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0"/>
  <sheetViews>
    <sheetView tabSelected="1" view="pageBreakPreview" zoomScale="55" zoomScaleNormal="60" zoomScaleSheetLayoutView="55" workbookViewId="0">
      <selection activeCell="F324" sqref="F324"/>
    </sheetView>
  </sheetViews>
  <sheetFormatPr defaultRowHeight="12.75" x14ac:dyDescent="0.2"/>
  <cols>
    <col min="1" max="1" width="2.28515625" style="1" customWidth="1"/>
    <col min="2" max="2" width="52.140625" style="1" customWidth="1"/>
    <col min="3" max="3" width="11.7109375" style="2" customWidth="1"/>
    <col min="4" max="4" width="6.140625" style="2" customWidth="1"/>
    <col min="5" max="5" width="15" style="2" customWidth="1"/>
    <col min="6" max="6" width="18.140625" style="1" customWidth="1"/>
    <col min="7" max="7" width="19.28515625" style="1" customWidth="1"/>
    <col min="8" max="8" width="18.85546875" style="1" customWidth="1"/>
    <col min="9" max="9" width="19.28515625" style="1" customWidth="1"/>
    <col min="10" max="10" width="18.85546875" style="1" customWidth="1"/>
    <col min="11" max="11" width="19.28515625" style="1" customWidth="1"/>
    <col min="12" max="12" width="18.85546875" style="1" customWidth="1"/>
    <col min="13" max="13" width="19.5703125" style="1" customWidth="1"/>
    <col min="14" max="14" width="14.7109375" style="1" customWidth="1"/>
    <col min="15" max="15" width="19.5703125" style="1" customWidth="1"/>
    <col min="16" max="16" width="18.85546875" style="1" customWidth="1"/>
    <col min="17" max="17" width="18.140625" style="1" customWidth="1"/>
    <col min="18" max="18" width="19.42578125" style="1" customWidth="1"/>
    <col min="19" max="19" width="16.28515625" style="1" customWidth="1"/>
  </cols>
  <sheetData>
    <row r="1" spans="1:19" ht="18.75" x14ac:dyDescent="0.2">
      <c r="B1" s="3"/>
      <c r="C1" s="4"/>
      <c r="D1" s="4"/>
      <c r="E1" s="4"/>
      <c r="F1" s="3"/>
      <c r="G1" s="3"/>
      <c r="H1" s="3"/>
      <c r="I1" s="3"/>
      <c r="J1" s="3"/>
      <c r="K1" s="5"/>
      <c r="L1" s="5"/>
      <c r="M1" s="5"/>
      <c r="N1" s="5"/>
      <c r="O1" s="5"/>
      <c r="P1" s="5"/>
      <c r="Q1" s="58"/>
      <c r="R1" s="58"/>
      <c r="S1" s="5"/>
    </row>
    <row r="2" spans="1:19" ht="71.25" customHeight="1" x14ac:dyDescent="0.25">
      <c r="B2" s="6"/>
      <c r="C2" s="7"/>
      <c r="D2" s="7"/>
      <c r="E2" s="7"/>
      <c r="F2" s="6"/>
      <c r="G2" s="6"/>
      <c r="H2" s="6"/>
      <c r="I2" s="6"/>
      <c r="J2" s="3"/>
      <c r="K2" s="8"/>
      <c r="L2" s="8"/>
      <c r="M2" s="8"/>
      <c r="N2" s="8"/>
      <c r="O2" s="8"/>
      <c r="P2" s="5"/>
      <c r="Q2" s="59" t="s">
        <v>0</v>
      </c>
      <c r="R2" s="59"/>
      <c r="S2" s="59"/>
    </row>
    <row r="3" spans="1:19" ht="23.25" customHeight="1" x14ac:dyDescent="0.2"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5.75" x14ac:dyDescent="0.2">
      <c r="B4" s="61" t="s">
        <v>650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18.75" x14ac:dyDescent="0.2">
      <c r="B5" s="62" t="s">
        <v>649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x14ac:dyDescent="0.2">
      <c r="B6" s="9" t="s">
        <v>2</v>
      </c>
      <c r="C6" s="10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x14ac:dyDescent="0.2">
      <c r="B7" s="9" t="s">
        <v>3</v>
      </c>
      <c r="C7" s="10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8.75" x14ac:dyDescent="0.25">
      <c r="B8" s="13" t="s">
        <v>4</v>
      </c>
      <c r="C8" s="14"/>
      <c r="D8" s="14"/>
      <c r="E8" s="11"/>
      <c r="F8" s="12"/>
      <c r="G8" s="12"/>
      <c r="H8" s="12"/>
      <c r="I8" s="12"/>
      <c r="J8" s="12"/>
      <c r="K8" s="12"/>
      <c r="L8" s="12"/>
      <c r="M8" s="12"/>
      <c r="N8" s="12"/>
      <c r="O8" s="15"/>
      <c r="P8" s="15"/>
      <c r="Q8" s="63" t="s">
        <v>5</v>
      </c>
      <c r="R8" s="63"/>
      <c r="S8" s="63"/>
    </row>
    <row r="9" spans="1:19" ht="17.45" customHeight="1" x14ac:dyDescent="0.2">
      <c r="B9" s="52" t="s">
        <v>6</v>
      </c>
      <c r="C9" s="53" t="s">
        <v>7</v>
      </c>
      <c r="D9" s="53"/>
      <c r="E9" s="53"/>
      <c r="F9" s="54" t="s">
        <v>8</v>
      </c>
      <c r="G9" s="54"/>
      <c r="H9" s="54"/>
      <c r="I9" s="54"/>
      <c r="J9" s="55" t="s">
        <v>9</v>
      </c>
      <c r="K9" s="55"/>
      <c r="L9" s="55"/>
      <c r="M9" s="55"/>
      <c r="N9" s="55"/>
      <c r="O9" s="56" t="s">
        <v>10</v>
      </c>
      <c r="P9" s="56"/>
      <c r="Q9" s="56"/>
      <c r="R9" s="56"/>
      <c r="S9" s="56"/>
    </row>
    <row r="10" spans="1:19" ht="21.2" customHeight="1" x14ac:dyDescent="0.2">
      <c r="B10" s="52"/>
      <c r="C10" s="53"/>
      <c r="D10" s="53"/>
      <c r="E10" s="53"/>
      <c r="F10" s="50" t="s">
        <v>11</v>
      </c>
      <c r="G10" s="50" t="s">
        <v>12</v>
      </c>
      <c r="H10" s="50" t="s">
        <v>13</v>
      </c>
      <c r="I10" s="57" t="s">
        <v>14</v>
      </c>
      <c r="J10" s="50" t="s">
        <v>11</v>
      </c>
      <c r="K10" s="50" t="s">
        <v>12</v>
      </c>
      <c r="L10" s="50" t="s">
        <v>13</v>
      </c>
      <c r="M10" s="51" t="s">
        <v>15</v>
      </c>
      <c r="N10" s="51"/>
      <c r="O10" s="50" t="s">
        <v>11</v>
      </c>
      <c r="P10" s="50" t="s">
        <v>12</v>
      </c>
      <c r="Q10" s="50" t="s">
        <v>13</v>
      </c>
      <c r="R10" s="48" t="s">
        <v>16</v>
      </c>
      <c r="S10" s="48"/>
    </row>
    <row r="11" spans="1:19" ht="76.150000000000006" customHeight="1" x14ac:dyDescent="0.2">
      <c r="B11" s="52"/>
      <c r="C11" s="53"/>
      <c r="D11" s="53"/>
      <c r="E11" s="53"/>
      <c r="F11" s="50"/>
      <c r="G11" s="50"/>
      <c r="H11" s="50"/>
      <c r="I11" s="57"/>
      <c r="J11" s="50"/>
      <c r="K11" s="50"/>
      <c r="L11" s="50"/>
      <c r="M11" s="16" t="s">
        <v>17</v>
      </c>
      <c r="N11" s="17" t="s">
        <v>18</v>
      </c>
      <c r="O11" s="50"/>
      <c r="P11" s="50"/>
      <c r="Q11" s="50"/>
      <c r="R11" s="16" t="s">
        <v>17</v>
      </c>
      <c r="S11" s="17" t="s">
        <v>18</v>
      </c>
    </row>
    <row r="12" spans="1:19" ht="15" x14ac:dyDescent="0.2">
      <c r="B12" s="18">
        <v>1</v>
      </c>
      <c r="C12" s="49">
        <v>2</v>
      </c>
      <c r="D12" s="49"/>
      <c r="E12" s="49"/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19">
        <v>13</v>
      </c>
      <c r="Q12" s="19">
        <v>14</v>
      </c>
      <c r="R12" s="19">
        <v>15</v>
      </c>
      <c r="S12" s="20">
        <v>16</v>
      </c>
    </row>
    <row r="13" spans="1:19" ht="15.75" x14ac:dyDescent="0.2">
      <c r="A13" s="1">
        <v>1</v>
      </c>
      <c r="B13" s="21" t="s">
        <v>22</v>
      </c>
      <c r="C13" s="22" t="s">
        <v>23</v>
      </c>
      <c r="D13" s="23" t="s">
        <v>23</v>
      </c>
      <c r="E13" s="24" t="s">
        <v>24</v>
      </c>
      <c r="F13" s="25">
        <v>90271464</v>
      </c>
      <c r="G13" s="25">
        <v>90271464</v>
      </c>
      <c r="H13" s="25">
        <v>0</v>
      </c>
      <c r="I13" s="25">
        <v>92322750.530000001</v>
      </c>
      <c r="J13" s="25">
        <v>21790220</v>
      </c>
      <c r="K13" s="25">
        <v>21790220</v>
      </c>
      <c r="L13" s="25">
        <v>0</v>
      </c>
      <c r="M13" s="25">
        <v>25517680.579999998</v>
      </c>
      <c r="N13" s="25">
        <v>0</v>
      </c>
      <c r="O13" s="25">
        <v>112061684</v>
      </c>
      <c r="P13" s="25">
        <v>112061684</v>
      </c>
      <c r="Q13" s="25">
        <v>0</v>
      </c>
      <c r="R13" s="26">
        <v>117840431.11</v>
      </c>
      <c r="S13" s="27">
        <v>0</v>
      </c>
    </row>
    <row r="14" spans="1:19" ht="31.5" x14ac:dyDescent="0.2">
      <c r="A14" s="1">
        <f t="shared" ref="A14:A77" si="0">A13+1</f>
        <v>2</v>
      </c>
      <c r="B14" s="21" t="s">
        <v>25</v>
      </c>
      <c r="C14" s="22" t="s">
        <v>23</v>
      </c>
      <c r="D14" s="23" t="s">
        <v>23</v>
      </c>
      <c r="E14" s="24" t="s">
        <v>26</v>
      </c>
      <c r="F14" s="25">
        <v>54346017</v>
      </c>
      <c r="G14" s="25">
        <v>54346017</v>
      </c>
      <c r="H14" s="25">
        <v>0</v>
      </c>
      <c r="I14" s="25">
        <v>52559650.979999997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54346017</v>
      </c>
      <c r="P14" s="25">
        <v>54346017</v>
      </c>
      <c r="Q14" s="25">
        <v>0</v>
      </c>
      <c r="R14" s="26">
        <v>52559650.979999997</v>
      </c>
      <c r="S14" s="27">
        <v>0</v>
      </c>
    </row>
    <row r="15" spans="1:19" ht="15.75" x14ac:dyDescent="0.2">
      <c r="A15" s="1">
        <f t="shared" si="0"/>
        <v>3</v>
      </c>
      <c r="B15" s="21" t="s">
        <v>27</v>
      </c>
      <c r="C15" s="22" t="s">
        <v>23</v>
      </c>
      <c r="D15" s="23" t="s">
        <v>23</v>
      </c>
      <c r="E15" s="24" t="s">
        <v>28</v>
      </c>
      <c r="F15" s="25">
        <v>54345517</v>
      </c>
      <c r="G15" s="25">
        <v>54345517</v>
      </c>
      <c r="H15" s="25">
        <v>0</v>
      </c>
      <c r="I15" s="25">
        <v>52556341.979999997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54345517</v>
      </c>
      <c r="P15" s="25">
        <v>54345517</v>
      </c>
      <c r="Q15" s="25">
        <v>0</v>
      </c>
      <c r="R15" s="26">
        <v>52556341.979999997</v>
      </c>
      <c r="S15" s="27">
        <v>0</v>
      </c>
    </row>
    <row r="16" spans="1:19" ht="47.25" x14ac:dyDescent="0.2">
      <c r="A16" s="1">
        <f t="shared" si="0"/>
        <v>4</v>
      </c>
      <c r="B16" s="21" t="s">
        <v>29</v>
      </c>
      <c r="C16" s="22" t="s">
        <v>23</v>
      </c>
      <c r="D16" s="23" t="s">
        <v>23</v>
      </c>
      <c r="E16" s="24" t="s">
        <v>30</v>
      </c>
      <c r="F16" s="25">
        <v>49911917</v>
      </c>
      <c r="G16" s="25">
        <v>49911917</v>
      </c>
      <c r="H16" s="25">
        <v>0</v>
      </c>
      <c r="I16" s="25">
        <v>49941809.409999996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49911917</v>
      </c>
      <c r="P16" s="25">
        <v>49911917</v>
      </c>
      <c r="Q16" s="25">
        <v>0</v>
      </c>
      <c r="R16" s="26">
        <v>49941809.409999996</v>
      </c>
      <c r="S16" s="27">
        <v>0</v>
      </c>
    </row>
    <row r="17" spans="1:19" ht="47.25" x14ac:dyDescent="0.2">
      <c r="A17" s="1">
        <f t="shared" si="0"/>
        <v>5</v>
      </c>
      <c r="B17" s="21" t="s">
        <v>31</v>
      </c>
      <c r="C17" s="22" t="s">
        <v>23</v>
      </c>
      <c r="D17" s="23" t="s">
        <v>23</v>
      </c>
      <c r="E17" s="24" t="s">
        <v>32</v>
      </c>
      <c r="F17" s="25">
        <v>3233600</v>
      </c>
      <c r="G17" s="25">
        <v>3233600</v>
      </c>
      <c r="H17" s="25">
        <v>0</v>
      </c>
      <c r="I17" s="25">
        <v>2197689.44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3233600</v>
      </c>
      <c r="P17" s="25">
        <v>3233600</v>
      </c>
      <c r="Q17" s="25">
        <v>0</v>
      </c>
      <c r="R17" s="26">
        <v>2197689.44</v>
      </c>
      <c r="S17" s="27">
        <v>0</v>
      </c>
    </row>
    <row r="18" spans="1:19" ht="47.25" x14ac:dyDescent="0.2">
      <c r="A18" s="1">
        <f t="shared" si="0"/>
        <v>6</v>
      </c>
      <c r="B18" s="21" t="s">
        <v>33</v>
      </c>
      <c r="C18" s="22" t="s">
        <v>23</v>
      </c>
      <c r="D18" s="23" t="s">
        <v>23</v>
      </c>
      <c r="E18" s="24" t="s">
        <v>34</v>
      </c>
      <c r="F18" s="25">
        <v>1200000</v>
      </c>
      <c r="G18" s="25">
        <v>1200000</v>
      </c>
      <c r="H18" s="25">
        <v>0</v>
      </c>
      <c r="I18" s="25">
        <v>416843.13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1200000</v>
      </c>
      <c r="P18" s="25">
        <v>1200000</v>
      </c>
      <c r="Q18" s="25">
        <v>0</v>
      </c>
      <c r="R18" s="26">
        <v>416843.13</v>
      </c>
      <c r="S18" s="27">
        <v>0</v>
      </c>
    </row>
    <row r="19" spans="1:19" ht="15.75" x14ac:dyDescent="0.2">
      <c r="A19" s="1">
        <f t="shared" si="0"/>
        <v>7</v>
      </c>
      <c r="B19" s="21" t="s">
        <v>35</v>
      </c>
      <c r="C19" s="22" t="s">
        <v>23</v>
      </c>
      <c r="D19" s="23" t="s">
        <v>23</v>
      </c>
      <c r="E19" s="24" t="s">
        <v>36</v>
      </c>
      <c r="F19" s="25">
        <v>500</v>
      </c>
      <c r="G19" s="25">
        <v>500</v>
      </c>
      <c r="H19" s="25">
        <v>0</v>
      </c>
      <c r="I19" s="25">
        <v>3309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500</v>
      </c>
      <c r="P19" s="25">
        <v>500</v>
      </c>
      <c r="Q19" s="25">
        <v>0</v>
      </c>
      <c r="R19" s="26">
        <v>3309</v>
      </c>
      <c r="S19" s="27">
        <v>0</v>
      </c>
    </row>
    <row r="20" spans="1:19" ht="31.5" x14ac:dyDescent="0.2">
      <c r="A20" s="1">
        <f t="shared" si="0"/>
        <v>8</v>
      </c>
      <c r="B20" s="21" t="s">
        <v>37</v>
      </c>
      <c r="C20" s="22" t="s">
        <v>23</v>
      </c>
      <c r="D20" s="23" t="s">
        <v>23</v>
      </c>
      <c r="E20" s="24" t="s">
        <v>38</v>
      </c>
      <c r="F20" s="25">
        <v>500</v>
      </c>
      <c r="G20" s="25">
        <v>500</v>
      </c>
      <c r="H20" s="25">
        <v>0</v>
      </c>
      <c r="I20" s="25">
        <v>3309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500</v>
      </c>
      <c r="P20" s="25">
        <v>500</v>
      </c>
      <c r="Q20" s="25">
        <v>0</v>
      </c>
      <c r="R20" s="26">
        <v>3309</v>
      </c>
      <c r="S20" s="27">
        <v>0</v>
      </c>
    </row>
    <row r="21" spans="1:19" ht="15.75" customHeight="1" x14ac:dyDescent="0.2">
      <c r="A21" s="1">
        <f t="shared" si="0"/>
        <v>9</v>
      </c>
      <c r="B21" s="21" t="s">
        <v>39</v>
      </c>
      <c r="C21" s="22" t="s">
        <v>23</v>
      </c>
      <c r="D21" s="23" t="s">
        <v>23</v>
      </c>
      <c r="E21" s="24" t="s">
        <v>40</v>
      </c>
      <c r="F21" s="25">
        <v>110526</v>
      </c>
      <c r="G21" s="25">
        <v>110526</v>
      </c>
      <c r="H21" s="25">
        <v>0</v>
      </c>
      <c r="I21" s="25">
        <v>139549.65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110526</v>
      </c>
      <c r="P21" s="25">
        <v>110526</v>
      </c>
      <c r="Q21" s="25">
        <v>0</v>
      </c>
      <c r="R21" s="26">
        <v>139549.65</v>
      </c>
      <c r="S21" s="27">
        <v>0</v>
      </c>
    </row>
    <row r="22" spans="1:19" ht="15.75" customHeight="1" x14ac:dyDescent="0.2">
      <c r="A22" s="1">
        <f t="shared" si="0"/>
        <v>10</v>
      </c>
      <c r="B22" s="21" t="s">
        <v>41</v>
      </c>
      <c r="C22" s="22" t="s">
        <v>23</v>
      </c>
      <c r="D22" s="23" t="s">
        <v>23</v>
      </c>
      <c r="E22" s="24" t="s">
        <v>42</v>
      </c>
      <c r="F22" s="25">
        <v>110526</v>
      </c>
      <c r="G22" s="25">
        <v>110526</v>
      </c>
      <c r="H22" s="25">
        <v>0</v>
      </c>
      <c r="I22" s="25">
        <v>139549.65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110526</v>
      </c>
      <c r="P22" s="25">
        <v>110526</v>
      </c>
      <c r="Q22" s="25">
        <v>0</v>
      </c>
      <c r="R22" s="26">
        <v>139549.65</v>
      </c>
      <c r="S22" s="27">
        <v>0</v>
      </c>
    </row>
    <row r="23" spans="1:19" ht="15.75" customHeight="1" x14ac:dyDescent="0.2">
      <c r="A23" s="1">
        <f t="shared" si="0"/>
        <v>11</v>
      </c>
      <c r="B23" s="21" t="s">
        <v>43</v>
      </c>
      <c r="C23" s="22" t="s">
        <v>23</v>
      </c>
      <c r="D23" s="23" t="s">
        <v>23</v>
      </c>
      <c r="E23" s="24" t="s">
        <v>44</v>
      </c>
      <c r="F23" s="25">
        <v>110526</v>
      </c>
      <c r="G23" s="25">
        <v>110526</v>
      </c>
      <c r="H23" s="25">
        <v>0</v>
      </c>
      <c r="I23" s="25">
        <v>139549.65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110526</v>
      </c>
      <c r="P23" s="25">
        <v>110526</v>
      </c>
      <c r="Q23" s="25">
        <v>0</v>
      </c>
      <c r="R23" s="26">
        <v>139549.65</v>
      </c>
      <c r="S23" s="27">
        <v>0</v>
      </c>
    </row>
    <row r="24" spans="1:19" ht="15.75" x14ac:dyDescent="0.2">
      <c r="A24" s="1">
        <f t="shared" si="0"/>
        <v>12</v>
      </c>
      <c r="B24" s="21" t="s">
        <v>45</v>
      </c>
      <c r="C24" s="22" t="s">
        <v>23</v>
      </c>
      <c r="D24" s="23" t="s">
        <v>23</v>
      </c>
      <c r="E24" s="24" t="s">
        <v>46</v>
      </c>
      <c r="F24" s="25">
        <v>9757846</v>
      </c>
      <c r="G24" s="25">
        <v>9757846</v>
      </c>
      <c r="H24" s="25">
        <v>0</v>
      </c>
      <c r="I24" s="25">
        <v>10770500.859999999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9757846</v>
      </c>
      <c r="P24" s="25">
        <v>9757846</v>
      </c>
      <c r="Q24" s="25">
        <v>0</v>
      </c>
      <c r="R24" s="26">
        <v>10770500.859999999</v>
      </c>
      <c r="S24" s="27">
        <v>0</v>
      </c>
    </row>
    <row r="25" spans="1:19" ht="31.5" x14ac:dyDescent="0.2">
      <c r="A25" s="1">
        <f t="shared" si="0"/>
        <v>13</v>
      </c>
      <c r="B25" s="21" t="s">
        <v>47</v>
      </c>
      <c r="C25" s="22" t="s">
        <v>23</v>
      </c>
      <c r="D25" s="23" t="s">
        <v>23</v>
      </c>
      <c r="E25" s="24" t="s">
        <v>48</v>
      </c>
      <c r="F25" s="25">
        <v>1571810</v>
      </c>
      <c r="G25" s="25">
        <v>1571810</v>
      </c>
      <c r="H25" s="25">
        <v>0</v>
      </c>
      <c r="I25" s="25">
        <v>1832277.08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1571810</v>
      </c>
      <c r="P25" s="25">
        <v>1571810</v>
      </c>
      <c r="Q25" s="25">
        <v>0</v>
      </c>
      <c r="R25" s="26">
        <v>1832277.08</v>
      </c>
      <c r="S25" s="27">
        <v>0</v>
      </c>
    </row>
    <row r="26" spans="1:19" ht="15.75" x14ac:dyDescent="0.2">
      <c r="A26" s="1">
        <f t="shared" si="0"/>
        <v>14</v>
      </c>
      <c r="B26" s="21" t="s">
        <v>49</v>
      </c>
      <c r="C26" s="22" t="s">
        <v>23</v>
      </c>
      <c r="D26" s="23" t="s">
        <v>23</v>
      </c>
      <c r="E26" s="24" t="s">
        <v>50</v>
      </c>
      <c r="F26" s="25">
        <v>1571810</v>
      </c>
      <c r="G26" s="25">
        <v>1571810</v>
      </c>
      <c r="H26" s="25">
        <v>0</v>
      </c>
      <c r="I26" s="25">
        <v>1832277.08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1571810</v>
      </c>
      <c r="P26" s="25">
        <v>1571810</v>
      </c>
      <c r="Q26" s="25">
        <v>0</v>
      </c>
      <c r="R26" s="26">
        <v>1832277.08</v>
      </c>
      <c r="S26" s="27">
        <v>0</v>
      </c>
    </row>
    <row r="27" spans="1:19" ht="36.200000000000003" customHeight="1" x14ac:dyDescent="0.2">
      <c r="A27" s="1">
        <f t="shared" si="0"/>
        <v>15</v>
      </c>
      <c r="B27" s="21" t="s">
        <v>51</v>
      </c>
      <c r="C27" s="22" t="s">
        <v>23</v>
      </c>
      <c r="D27" s="23" t="s">
        <v>23</v>
      </c>
      <c r="E27" s="24" t="s">
        <v>52</v>
      </c>
      <c r="F27" s="25">
        <v>6386917</v>
      </c>
      <c r="G27" s="25">
        <v>6386917</v>
      </c>
      <c r="H27" s="25">
        <v>0</v>
      </c>
      <c r="I27" s="25">
        <v>7452890.96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6386917</v>
      </c>
      <c r="P27" s="25">
        <v>6386917</v>
      </c>
      <c r="Q27" s="25">
        <v>0</v>
      </c>
      <c r="R27" s="26">
        <v>7452890.96</v>
      </c>
      <c r="S27" s="27">
        <v>0</v>
      </c>
    </row>
    <row r="28" spans="1:19" ht="15.75" x14ac:dyDescent="0.2">
      <c r="A28" s="1">
        <f t="shared" si="0"/>
        <v>16</v>
      </c>
      <c r="B28" s="21" t="s">
        <v>49</v>
      </c>
      <c r="C28" s="22" t="s">
        <v>23</v>
      </c>
      <c r="D28" s="23" t="s">
        <v>23</v>
      </c>
      <c r="E28" s="24" t="s">
        <v>53</v>
      </c>
      <c r="F28" s="25">
        <v>6386917</v>
      </c>
      <c r="G28" s="25">
        <v>6386917</v>
      </c>
      <c r="H28" s="25">
        <v>0</v>
      </c>
      <c r="I28" s="25">
        <v>7452890.96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6386917</v>
      </c>
      <c r="P28" s="25">
        <v>6386917</v>
      </c>
      <c r="Q28" s="25">
        <v>0</v>
      </c>
      <c r="R28" s="26">
        <v>7452890.96</v>
      </c>
      <c r="S28" s="27">
        <v>0</v>
      </c>
    </row>
    <row r="29" spans="1:19" ht="47.25" x14ac:dyDescent="0.2">
      <c r="A29" s="1">
        <f t="shared" si="0"/>
        <v>17</v>
      </c>
      <c r="B29" s="21" t="s">
        <v>54</v>
      </c>
      <c r="C29" s="22" t="s">
        <v>23</v>
      </c>
      <c r="D29" s="23" t="s">
        <v>23</v>
      </c>
      <c r="E29" s="24" t="s">
        <v>55</v>
      </c>
      <c r="F29" s="25">
        <v>1799119</v>
      </c>
      <c r="G29" s="25">
        <v>1799119</v>
      </c>
      <c r="H29" s="25">
        <v>0</v>
      </c>
      <c r="I29" s="25">
        <v>1485332.82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1799119</v>
      </c>
      <c r="P29" s="25">
        <v>1799119</v>
      </c>
      <c r="Q29" s="25">
        <v>0</v>
      </c>
      <c r="R29" s="26">
        <v>1485332.82</v>
      </c>
      <c r="S29" s="27">
        <v>0</v>
      </c>
    </row>
    <row r="30" spans="1:19" ht="41.25" customHeight="1" x14ac:dyDescent="0.2">
      <c r="A30" s="1">
        <f t="shared" si="0"/>
        <v>18</v>
      </c>
      <c r="B30" s="21" t="s">
        <v>56</v>
      </c>
      <c r="C30" s="22" t="s">
        <v>23</v>
      </c>
      <c r="D30" s="23" t="s">
        <v>23</v>
      </c>
      <c r="E30" s="24" t="s">
        <v>57</v>
      </c>
      <c r="F30" s="25">
        <v>26057075</v>
      </c>
      <c r="G30" s="25">
        <v>26057075</v>
      </c>
      <c r="H30" s="25">
        <v>0</v>
      </c>
      <c r="I30" s="25">
        <v>28853049.039999999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26057075</v>
      </c>
      <c r="P30" s="25">
        <v>26057075</v>
      </c>
      <c r="Q30" s="25">
        <v>0</v>
      </c>
      <c r="R30" s="26">
        <v>28853049.039999999</v>
      </c>
      <c r="S30" s="27">
        <v>0</v>
      </c>
    </row>
    <row r="31" spans="1:19" ht="15.75" x14ac:dyDescent="0.2">
      <c r="A31" s="1">
        <f t="shared" si="0"/>
        <v>19</v>
      </c>
      <c r="B31" s="21" t="s">
        <v>58</v>
      </c>
      <c r="C31" s="22" t="s">
        <v>23</v>
      </c>
      <c r="D31" s="23" t="s">
        <v>23</v>
      </c>
      <c r="E31" s="24" t="s">
        <v>59</v>
      </c>
      <c r="F31" s="25">
        <v>12455549</v>
      </c>
      <c r="G31" s="25">
        <v>12455549</v>
      </c>
      <c r="H31" s="25">
        <v>0</v>
      </c>
      <c r="I31" s="25">
        <v>12454676.93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12455549</v>
      </c>
      <c r="P31" s="25">
        <v>12455549</v>
      </c>
      <c r="Q31" s="25">
        <v>0</v>
      </c>
      <c r="R31" s="26">
        <v>12454676.93</v>
      </c>
      <c r="S31" s="27">
        <v>0</v>
      </c>
    </row>
    <row r="32" spans="1:19" ht="47.25" x14ac:dyDescent="0.2">
      <c r="A32" s="1">
        <f t="shared" si="0"/>
        <v>20</v>
      </c>
      <c r="B32" s="21" t="s">
        <v>60</v>
      </c>
      <c r="C32" s="22" t="s">
        <v>23</v>
      </c>
      <c r="D32" s="23" t="s">
        <v>23</v>
      </c>
      <c r="E32" s="24" t="s">
        <v>61</v>
      </c>
      <c r="F32" s="25">
        <v>18913</v>
      </c>
      <c r="G32" s="25">
        <v>18913</v>
      </c>
      <c r="H32" s="25">
        <v>0</v>
      </c>
      <c r="I32" s="25">
        <v>14060.45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18913</v>
      </c>
      <c r="P32" s="25">
        <v>18913</v>
      </c>
      <c r="Q32" s="25">
        <v>0</v>
      </c>
      <c r="R32" s="26">
        <v>14060.45</v>
      </c>
      <c r="S32" s="27">
        <v>0</v>
      </c>
    </row>
    <row r="33" spans="1:19" ht="47.25" x14ac:dyDescent="0.2">
      <c r="A33" s="1">
        <f t="shared" si="0"/>
        <v>21</v>
      </c>
      <c r="B33" s="21" t="s">
        <v>62</v>
      </c>
      <c r="C33" s="22" t="s">
        <v>23</v>
      </c>
      <c r="D33" s="23" t="s">
        <v>23</v>
      </c>
      <c r="E33" s="24" t="s">
        <v>63</v>
      </c>
      <c r="F33" s="25">
        <v>107568</v>
      </c>
      <c r="G33" s="25">
        <v>107568</v>
      </c>
      <c r="H33" s="25">
        <v>0</v>
      </c>
      <c r="I33" s="25">
        <v>116136.39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107568</v>
      </c>
      <c r="P33" s="25">
        <v>107568</v>
      </c>
      <c r="Q33" s="25">
        <v>0</v>
      </c>
      <c r="R33" s="26">
        <v>116136.39</v>
      </c>
      <c r="S33" s="27">
        <v>0</v>
      </c>
    </row>
    <row r="34" spans="1:19" ht="47.25" x14ac:dyDescent="0.2">
      <c r="A34" s="1">
        <f t="shared" si="0"/>
        <v>22</v>
      </c>
      <c r="B34" s="21" t="s">
        <v>64</v>
      </c>
      <c r="C34" s="22" t="s">
        <v>23</v>
      </c>
      <c r="D34" s="23" t="s">
        <v>23</v>
      </c>
      <c r="E34" s="24" t="s">
        <v>65</v>
      </c>
      <c r="F34" s="25">
        <v>473039</v>
      </c>
      <c r="G34" s="25">
        <v>473039</v>
      </c>
      <c r="H34" s="25">
        <v>0</v>
      </c>
      <c r="I34" s="25">
        <v>508659.16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473039</v>
      </c>
      <c r="P34" s="25">
        <v>473039</v>
      </c>
      <c r="Q34" s="25">
        <v>0</v>
      </c>
      <c r="R34" s="26">
        <v>508659.16</v>
      </c>
      <c r="S34" s="27">
        <v>0</v>
      </c>
    </row>
    <row r="35" spans="1:19" ht="47.25" x14ac:dyDescent="0.2">
      <c r="A35" s="1">
        <f t="shared" si="0"/>
        <v>23</v>
      </c>
      <c r="B35" s="21" t="s">
        <v>66</v>
      </c>
      <c r="C35" s="22" t="s">
        <v>23</v>
      </c>
      <c r="D35" s="23" t="s">
        <v>23</v>
      </c>
      <c r="E35" s="24" t="s">
        <v>67</v>
      </c>
      <c r="F35" s="25">
        <v>539389</v>
      </c>
      <c r="G35" s="25">
        <v>539389</v>
      </c>
      <c r="H35" s="25">
        <v>0</v>
      </c>
      <c r="I35" s="25">
        <v>745649.1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539389</v>
      </c>
      <c r="P35" s="25">
        <v>539389</v>
      </c>
      <c r="Q35" s="25">
        <v>0</v>
      </c>
      <c r="R35" s="26">
        <v>745649.1</v>
      </c>
      <c r="S35" s="27">
        <v>0</v>
      </c>
    </row>
    <row r="36" spans="1:19" ht="15.75" x14ac:dyDescent="0.2">
      <c r="A36" s="1">
        <f t="shared" si="0"/>
        <v>24</v>
      </c>
      <c r="B36" s="21" t="s">
        <v>68</v>
      </c>
      <c r="C36" s="22" t="s">
        <v>23</v>
      </c>
      <c r="D36" s="23" t="s">
        <v>23</v>
      </c>
      <c r="E36" s="24" t="s">
        <v>69</v>
      </c>
      <c r="F36" s="25">
        <v>2957944</v>
      </c>
      <c r="G36" s="25">
        <v>2957944</v>
      </c>
      <c r="H36" s="25">
        <v>0</v>
      </c>
      <c r="I36" s="25">
        <v>2623481.88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2957944</v>
      </c>
      <c r="P36" s="25">
        <v>2957944</v>
      </c>
      <c r="Q36" s="25">
        <v>0</v>
      </c>
      <c r="R36" s="26">
        <v>2623481.88</v>
      </c>
      <c r="S36" s="27">
        <v>0</v>
      </c>
    </row>
    <row r="37" spans="1:19" ht="15.75" x14ac:dyDescent="0.2">
      <c r="A37" s="1">
        <f t="shared" si="0"/>
        <v>25</v>
      </c>
      <c r="B37" s="21" t="s">
        <v>70</v>
      </c>
      <c r="C37" s="22" t="s">
        <v>23</v>
      </c>
      <c r="D37" s="23" t="s">
        <v>23</v>
      </c>
      <c r="E37" s="24" t="s">
        <v>71</v>
      </c>
      <c r="F37" s="25">
        <v>6749578</v>
      </c>
      <c r="G37" s="25">
        <v>6749578</v>
      </c>
      <c r="H37" s="25">
        <v>0</v>
      </c>
      <c r="I37" s="25">
        <v>6644724.3700000001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6749578</v>
      </c>
      <c r="P37" s="25">
        <v>6749578</v>
      </c>
      <c r="Q37" s="25">
        <v>0</v>
      </c>
      <c r="R37" s="26">
        <v>6644724.3700000001</v>
      </c>
      <c r="S37" s="27">
        <v>0</v>
      </c>
    </row>
    <row r="38" spans="1:19" ht="15.75" x14ac:dyDescent="0.2">
      <c r="A38" s="1">
        <f t="shared" si="0"/>
        <v>26</v>
      </c>
      <c r="B38" s="21" t="s">
        <v>72</v>
      </c>
      <c r="C38" s="22" t="s">
        <v>23</v>
      </c>
      <c r="D38" s="23" t="s">
        <v>23</v>
      </c>
      <c r="E38" s="24" t="s">
        <v>73</v>
      </c>
      <c r="F38" s="25">
        <v>560789</v>
      </c>
      <c r="G38" s="25">
        <v>560789</v>
      </c>
      <c r="H38" s="25">
        <v>0</v>
      </c>
      <c r="I38" s="25">
        <v>838667.28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560789</v>
      </c>
      <c r="P38" s="25">
        <v>560789</v>
      </c>
      <c r="Q38" s="25">
        <v>0</v>
      </c>
      <c r="R38" s="26">
        <v>838667.28</v>
      </c>
      <c r="S38" s="27">
        <v>0</v>
      </c>
    </row>
    <row r="39" spans="1:19" ht="15.75" x14ac:dyDescent="0.2">
      <c r="A39" s="1">
        <f t="shared" si="0"/>
        <v>27</v>
      </c>
      <c r="B39" s="21" t="s">
        <v>74</v>
      </c>
      <c r="C39" s="22" t="s">
        <v>23</v>
      </c>
      <c r="D39" s="23" t="s">
        <v>23</v>
      </c>
      <c r="E39" s="24" t="s">
        <v>75</v>
      </c>
      <c r="F39" s="25">
        <v>925659</v>
      </c>
      <c r="G39" s="25">
        <v>925659</v>
      </c>
      <c r="H39" s="25">
        <v>0</v>
      </c>
      <c r="I39" s="25">
        <v>853945.3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925659</v>
      </c>
      <c r="P39" s="25">
        <v>925659</v>
      </c>
      <c r="Q39" s="25">
        <v>0</v>
      </c>
      <c r="R39" s="26">
        <v>853945.3</v>
      </c>
      <c r="S39" s="27">
        <v>0</v>
      </c>
    </row>
    <row r="40" spans="1:19" ht="15.75" x14ac:dyDescent="0.2">
      <c r="A40" s="1">
        <f t="shared" si="0"/>
        <v>28</v>
      </c>
      <c r="B40" s="21" t="s">
        <v>76</v>
      </c>
      <c r="C40" s="22" t="s">
        <v>23</v>
      </c>
      <c r="D40" s="23" t="s">
        <v>23</v>
      </c>
      <c r="E40" s="24" t="s">
        <v>77</v>
      </c>
      <c r="F40" s="25">
        <v>122670</v>
      </c>
      <c r="G40" s="25">
        <v>122670</v>
      </c>
      <c r="H40" s="25">
        <v>0</v>
      </c>
      <c r="I40" s="25">
        <v>109353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122670</v>
      </c>
      <c r="P40" s="25">
        <v>122670</v>
      </c>
      <c r="Q40" s="25">
        <v>0</v>
      </c>
      <c r="R40" s="26">
        <v>109353</v>
      </c>
      <c r="S40" s="27">
        <v>0</v>
      </c>
    </row>
    <row r="41" spans="1:19" ht="15.75" x14ac:dyDescent="0.2">
      <c r="A41" s="1">
        <f t="shared" si="0"/>
        <v>29</v>
      </c>
      <c r="B41" s="21" t="s">
        <v>78</v>
      </c>
      <c r="C41" s="22" t="s">
        <v>23</v>
      </c>
      <c r="D41" s="23" t="s">
        <v>23</v>
      </c>
      <c r="E41" s="24" t="s">
        <v>79</v>
      </c>
      <c r="F41" s="25">
        <v>5050</v>
      </c>
      <c r="G41" s="25">
        <v>5050</v>
      </c>
      <c r="H41" s="25">
        <v>0</v>
      </c>
      <c r="I41" s="25">
        <v>15791.57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5050</v>
      </c>
      <c r="P41" s="25">
        <v>5050</v>
      </c>
      <c r="Q41" s="25">
        <v>0</v>
      </c>
      <c r="R41" s="26">
        <v>15791.57</v>
      </c>
      <c r="S41" s="27">
        <v>0</v>
      </c>
    </row>
    <row r="42" spans="1:19" ht="31.5" x14ac:dyDescent="0.2">
      <c r="A42" s="1">
        <f t="shared" si="0"/>
        <v>30</v>
      </c>
      <c r="B42" s="21" t="s">
        <v>80</v>
      </c>
      <c r="C42" s="22" t="s">
        <v>23</v>
      </c>
      <c r="D42" s="23" t="s">
        <v>23</v>
      </c>
      <c r="E42" s="24" t="s">
        <v>81</v>
      </c>
      <c r="F42" s="25">
        <v>1400</v>
      </c>
      <c r="G42" s="25">
        <v>1400</v>
      </c>
      <c r="H42" s="25">
        <v>0</v>
      </c>
      <c r="I42" s="25">
        <v>2842.27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1400</v>
      </c>
      <c r="P42" s="25">
        <v>1400</v>
      </c>
      <c r="Q42" s="25">
        <v>0</v>
      </c>
      <c r="R42" s="26">
        <v>2842.27</v>
      </c>
      <c r="S42" s="27">
        <v>0</v>
      </c>
    </row>
    <row r="43" spans="1:19" ht="15.75" x14ac:dyDescent="0.2">
      <c r="A43" s="1">
        <f t="shared" si="0"/>
        <v>31</v>
      </c>
      <c r="B43" s="21" t="s">
        <v>82</v>
      </c>
      <c r="C43" s="22" t="s">
        <v>23</v>
      </c>
      <c r="D43" s="23" t="s">
        <v>23</v>
      </c>
      <c r="E43" s="24" t="s">
        <v>83</v>
      </c>
      <c r="F43" s="25">
        <v>3650</v>
      </c>
      <c r="G43" s="25">
        <v>3650</v>
      </c>
      <c r="H43" s="25">
        <v>0</v>
      </c>
      <c r="I43" s="25">
        <v>12949.3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3650</v>
      </c>
      <c r="P43" s="25">
        <v>3650</v>
      </c>
      <c r="Q43" s="25">
        <v>0</v>
      </c>
      <c r="R43" s="26">
        <v>12949.3</v>
      </c>
      <c r="S43" s="27">
        <v>0</v>
      </c>
    </row>
    <row r="44" spans="1:19" ht="15.75" x14ac:dyDescent="0.2">
      <c r="A44" s="1">
        <f t="shared" si="0"/>
        <v>32</v>
      </c>
      <c r="B44" s="21" t="s">
        <v>84</v>
      </c>
      <c r="C44" s="22" t="s">
        <v>23</v>
      </c>
      <c r="D44" s="23" t="s">
        <v>23</v>
      </c>
      <c r="E44" s="24" t="s">
        <v>85</v>
      </c>
      <c r="F44" s="25">
        <v>13596476</v>
      </c>
      <c r="G44" s="25">
        <v>13596476</v>
      </c>
      <c r="H44" s="25">
        <v>0</v>
      </c>
      <c r="I44" s="25">
        <v>16382580.539999999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13596476</v>
      </c>
      <c r="P44" s="25">
        <v>13596476</v>
      </c>
      <c r="Q44" s="25">
        <v>0</v>
      </c>
      <c r="R44" s="26">
        <v>16382580.539999999</v>
      </c>
      <c r="S44" s="27">
        <v>0</v>
      </c>
    </row>
    <row r="45" spans="1:19" ht="15.75" x14ac:dyDescent="0.2">
      <c r="A45" s="1">
        <f t="shared" si="0"/>
        <v>33</v>
      </c>
      <c r="B45" s="21" t="s">
        <v>86</v>
      </c>
      <c r="C45" s="22" t="s">
        <v>23</v>
      </c>
      <c r="D45" s="23" t="s">
        <v>23</v>
      </c>
      <c r="E45" s="24" t="s">
        <v>87</v>
      </c>
      <c r="F45" s="25">
        <v>2058261</v>
      </c>
      <c r="G45" s="25">
        <v>2058261</v>
      </c>
      <c r="H45" s="25">
        <v>0</v>
      </c>
      <c r="I45" s="25">
        <v>1268595.95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2058261</v>
      </c>
      <c r="P45" s="25">
        <v>2058261</v>
      </c>
      <c r="Q45" s="25">
        <v>0</v>
      </c>
      <c r="R45" s="26">
        <v>1268595.95</v>
      </c>
      <c r="S45" s="27">
        <v>0</v>
      </c>
    </row>
    <row r="46" spans="1:19" ht="15.75" x14ac:dyDescent="0.2">
      <c r="A46" s="1">
        <f t="shared" si="0"/>
        <v>34</v>
      </c>
      <c r="B46" s="21" t="s">
        <v>88</v>
      </c>
      <c r="C46" s="22" t="s">
        <v>23</v>
      </c>
      <c r="D46" s="23" t="s">
        <v>23</v>
      </c>
      <c r="E46" s="24" t="s">
        <v>89</v>
      </c>
      <c r="F46" s="25">
        <v>11227371</v>
      </c>
      <c r="G46" s="25">
        <v>11227371</v>
      </c>
      <c r="H46" s="25">
        <v>0</v>
      </c>
      <c r="I46" s="25">
        <v>14213037.18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11227371</v>
      </c>
      <c r="P46" s="25">
        <v>11227371</v>
      </c>
      <c r="Q46" s="25">
        <v>0</v>
      </c>
      <c r="R46" s="26">
        <v>14213037.18</v>
      </c>
      <c r="S46" s="27">
        <v>0</v>
      </c>
    </row>
    <row r="47" spans="1:19" ht="78.75" x14ac:dyDescent="0.2">
      <c r="A47" s="1">
        <f t="shared" si="0"/>
        <v>35</v>
      </c>
      <c r="B47" s="21" t="s">
        <v>90</v>
      </c>
      <c r="C47" s="22" t="s">
        <v>23</v>
      </c>
      <c r="D47" s="23" t="s">
        <v>23</v>
      </c>
      <c r="E47" s="24" t="s">
        <v>91</v>
      </c>
      <c r="F47" s="25">
        <v>310844</v>
      </c>
      <c r="G47" s="25">
        <v>310844</v>
      </c>
      <c r="H47" s="25">
        <v>0</v>
      </c>
      <c r="I47" s="25">
        <v>900947.41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310844</v>
      </c>
      <c r="P47" s="25">
        <v>310844</v>
      </c>
      <c r="Q47" s="25">
        <v>0</v>
      </c>
      <c r="R47" s="26">
        <v>900947.41</v>
      </c>
      <c r="S47" s="27">
        <v>0</v>
      </c>
    </row>
    <row r="48" spans="1:19" ht="15.75" x14ac:dyDescent="0.2">
      <c r="A48" s="1">
        <f t="shared" si="0"/>
        <v>36</v>
      </c>
      <c r="B48" s="21" t="s">
        <v>92</v>
      </c>
      <c r="C48" s="22" t="s">
        <v>23</v>
      </c>
      <c r="D48" s="23" t="s">
        <v>23</v>
      </c>
      <c r="E48" s="24" t="s">
        <v>93</v>
      </c>
      <c r="F48" s="25">
        <v>0</v>
      </c>
      <c r="G48" s="25">
        <v>0</v>
      </c>
      <c r="H48" s="25">
        <v>0</v>
      </c>
      <c r="I48" s="25">
        <v>0</v>
      </c>
      <c r="J48" s="25">
        <v>21790220</v>
      </c>
      <c r="K48" s="25">
        <v>21790220</v>
      </c>
      <c r="L48" s="25">
        <v>0</v>
      </c>
      <c r="M48" s="25">
        <v>25517680.579999998</v>
      </c>
      <c r="N48" s="25">
        <v>0</v>
      </c>
      <c r="O48" s="25">
        <v>21790220</v>
      </c>
      <c r="P48" s="25">
        <v>21790220</v>
      </c>
      <c r="Q48" s="25">
        <v>0</v>
      </c>
      <c r="R48" s="26">
        <v>25517680.579999998</v>
      </c>
      <c r="S48" s="27">
        <v>0</v>
      </c>
    </row>
    <row r="49" spans="1:19" ht="15.75" x14ac:dyDescent="0.2">
      <c r="A49" s="1">
        <f t="shared" si="0"/>
        <v>37</v>
      </c>
      <c r="B49" s="21" t="s">
        <v>94</v>
      </c>
      <c r="C49" s="22" t="s">
        <v>23</v>
      </c>
      <c r="D49" s="23" t="s">
        <v>23</v>
      </c>
      <c r="E49" s="24" t="s">
        <v>95</v>
      </c>
      <c r="F49" s="25">
        <v>0</v>
      </c>
      <c r="G49" s="25">
        <v>0</v>
      </c>
      <c r="H49" s="25">
        <v>0</v>
      </c>
      <c r="I49" s="25">
        <v>0</v>
      </c>
      <c r="J49" s="25">
        <v>21790220</v>
      </c>
      <c r="K49" s="25">
        <v>21790220</v>
      </c>
      <c r="L49" s="25">
        <v>0</v>
      </c>
      <c r="M49" s="25">
        <v>25517680.579999998</v>
      </c>
      <c r="N49" s="25">
        <v>0</v>
      </c>
      <c r="O49" s="25">
        <v>21790220</v>
      </c>
      <c r="P49" s="25">
        <v>21790220</v>
      </c>
      <c r="Q49" s="25">
        <v>0</v>
      </c>
      <c r="R49" s="26">
        <v>25517680.579999998</v>
      </c>
      <c r="S49" s="27">
        <v>0</v>
      </c>
    </row>
    <row r="50" spans="1:19" ht="47.25" x14ac:dyDescent="0.2">
      <c r="A50" s="1">
        <f t="shared" si="0"/>
        <v>38</v>
      </c>
      <c r="B50" s="21" t="s">
        <v>96</v>
      </c>
      <c r="C50" s="22" t="s">
        <v>23</v>
      </c>
      <c r="D50" s="23" t="s">
        <v>23</v>
      </c>
      <c r="E50" s="24" t="s">
        <v>97</v>
      </c>
      <c r="F50" s="25">
        <v>0</v>
      </c>
      <c r="G50" s="25">
        <v>0</v>
      </c>
      <c r="H50" s="25">
        <v>0</v>
      </c>
      <c r="I50" s="25">
        <v>0</v>
      </c>
      <c r="J50" s="25">
        <v>19989320</v>
      </c>
      <c r="K50" s="25">
        <v>19989320</v>
      </c>
      <c r="L50" s="25">
        <v>0</v>
      </c>
      <c r="M50" s="25">
        <v>23392148.359999999</v>
      </c>
      <c r="N50" s="25">
        <v>0</v>
      </c>
      <c r="O50" s="25">
        <v>19989320</v>
      </c>
      <c r="P50" s="25">
        <v>19989320</v>
      </c>
      <c r="Q50" s="25">
        <v>0</v>
      </c>
      <c r="R50" s="26">
        <v>23392148.359999999</v>
      </c>
      <c r="S50" s="27">
        <v>0</v>
      </c>
    </row>
    <row r="51" spans="1:19" ht="31.5" x14ac:dyDescent="0.2">
      <c r="A51" s="1">
        <f t="shared" si="0"/>
        <v>39</v>
      </c>
      <c r="B51" s="21" t="s">
        <v>98</v>
      </c>
      <c r="C51" s="22" t="s">
        <v>23</v>
      </c>
      <c r="D51" s="23" t="s">
        <v>23</v>
      </c>
      <c r="E51" s="24" t="s">
        <v>99</v>
      </c>
      <c r="F51" s="25">
        <v>0</v>
      </c>
      <c r="G51" s="25">
        <v>0</v>
      </c>
      <c r="H51" s="25">
        <v>0</v>
      </c>
      <c r="I51" s="25">
        <v>0</v>
      </c>
      <c r="J51" s="25">
        <v>900</v>
      </c>
      <c r="K51" s="25">
        <v>900</v>
      </c>
      <c r="L51" s="25">
        <v>0</v>
      </c>
      <c r="M51" s="25">
        <v>5673.8</v>
      </c>
      <c r="N51" s="25">
        <v>0</v>
      </c>
      <c r="O51" s="25">
        <v>900</v>
      </c>
      <c r="P51" s="25">
        <v>900</v>
      </c>
      <c r="Q51" s="25">
        <v>0</v>
      </c>
      <c r="R51" s="26">
        <v>5673.8</v>
      </c>
      <c r="S51" s="27">
        <v>0</v>
      </c>
    </row>
    <row r="52" spans="1:19" ht="63" x14ac:dyDescent="0.2">
      <c r="A52" s="1">
        <f t="shared" si="0"/>
        <v>40</v>
      </c>
      <c r="B52" s="21" t="s">
        <v>100</v>
      </c>
      <c r="C52" s="22" t="s">
        <v>23</v>
      </c>
      <c r="D52" s="23" t="s">
        <v>23</v>
      </c>
      <c r="E52" s="24" t="s">
        <v>101</v>
      </c>
      <c r="F52" s="25">
        <v>0</v>
      </c>
      <c r="G52" s="25">
        <v>0</v>
      </c>
      <c r="H52" s="25">
        <v>0</v>
      </c>
      <c r="I52" s="25">
        <v>0</v>
      </c>
      <c r="J52" s="25">
        <v>1800000</v>
      </c>
      <c r="K52" s="25">
        <v>1800000</v>
      </c>
      <c r="L52" s="25">
        <v>0</v>
      </c>
      <c r="M52" s="25">
        <v>2119858.42</v>
      </c>
      <c r="N52" s="25">
        <v>0</v>
      </c>
      <c r="O52" s="25">
        <v>1800000</v>
      </c>
      <c r="P52" s="25">
        <v>1800000</v>
      </c>
      <c r="Q52" s="25">
        <v>0</v>
      </c>
      <c r="R52" s="26">
        <v>2119858.42</v>
      </c>
      <c r="S52" s="27">
        <v>0</v>
      </c>
    </row>
    <row r="53" spans="1:19" ht="15.75" x14ac:dyDescent="0.2">
      <c r="A53" s="1">
        <f t="shared" si="0"/>
        <v>41</v>
      </c>
      <c r="B53" s="21" t="s">
        <v>102</v>
      </c>
      <c r="C53" s="22" t="s">
        <v>23</v>
      </c>
      <c r="D53" s="23" t="s">
        <v>23</v>
      </c>
      <c r="E53" s="24" t="s">
        <v>103</v>
      </c>
      <c r="F53" s="25">
        <v>1233831</v>
      </c>
      <c r="G53" s="25">
        <v>1233831</v>
      </c>
      <c r="H53" s="25">
        <v>0</v>
      </c>
      <c r="I53" s="25">
        <v>2278797.08</v>
      </c>
      <c r="J53" s="25">
        <v>4104287.6</v>
      </c>
      <c r="K53" s="25">
        <v>4104287.6</v>
      </c>
      <c r="L53" s="25">
        <v>10238705.300000001</v>
      </c>
      <c r="M53" s="25">
        <v>10313649.710000001</v>
      </c>
      <c r="N53" s="25">
        <v>0</v>
      </c>
      <c r="O53" s="25">
        <v>5338118.5999999996</v>
      </c>
      <c r="P53" s="25">
        <v>5338118.5999999996</v>
      </c>
      <c r="Q53" s="25">
        <v>10238705.300000001</v>
      </c>
      <c r="R53" s="26">
        <v>12592446.789999999</v>
      </c>
      <c r="S53" s="27">
        <v>0</v>
      </c>
    </row>
    <row r="54" spans="1:19" ht="31.5" x14ac:dyDescent="0.2">
      <c r="A54" s="1">
        <f t="shared" si="0"/>
        <v>42</v>
      </c>
      <c r="B54" s="21" t="s">
        <v>104</v>
      </c>
      <c r="C54" s="22" t="s">
        <v>23</v>
      </c>
      <c r="D54" s="23" t="s">
        <v>23</v>
      </c>
      <c r="E54" s="24" t="s">
        <v>105</v>
      </c>
      <c r="F54" s="25">
        <v>347350</v>
      </c>
      <c r="G54" s="25">
        <v>347350</v>
      </c>
      <c r="H54" s="25">
        <v>0</v>
      </c>
      <c r="I54" s="25">
        <v>1246677.97</v>
      </c>
      <c r="J54" s="25">
        <v>10000</v>
      </c>
      <c r="K54" s="25">
        <v>10000</v>
      </c>
      <c r="L54" s="25">
        <v>0</v>
      </c>
      <c r="M54" s="25">
        <v>147591.75</v>
      </c>
      <c r="N54" s="25">
        <v>0</v>
      </c>
      <c r="O54" s="25">
        <v>357350</v>
      </c>
      <c r="P54" s="25">
        <v>357350</v>
      </c>
      <c r="Q54" s="25">
        <v>0</v>
      </c>
      <c r="R54" s="26">
        <v>1394269.72</v>
      </c>
      <c r="S54" s="27">
        <v>0</v>
      </c>
    </row>
    <row r="55" spans="1:19" ht="110.25" x14ac:dyDescent="0.2">
      <c r="A55" s="1">
        <f t="shared" si="0"/>
        <v>43</v>
      </c>
      <c r="B55" s="21" t="s">
        <v>106</v>
      </c>
      <c r="C55" s="22" t="s">
        <v>23</v>
      </c>
      <c r="D55" s="23" t="s">
        <v>23</v>
      </c>
      <c r="E55" s="24" t="s">
        <v>107</v>
      </c>
      <c r="F55" s="25">
        <v>500</v>
      </c>
      <c r="G55" s="25">
        <v>500</v>
      </c>
      <c r="H55" s="25">
        <v>0</v>
      </c>
      <c r="I55" s="25">
        <v>4296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500</v>
      </c>
      <c r="P55" s="25">
        <v>500</v>
      </c>
      <c r="Q55" s="25">
        <v>0</v>
      </c>
      <c r="R55" s="26">
        <v>4296</v>
      </c>
      <c r="S55" s="27">
        <v>0</v>
      </c>
    </row>
    <row r="56" spans="1:19" ht="47.25" x14ac:dyDescent="0.2">
      <c r="A56" s="1">
        <f t="shared" si="0"/>
        <v>44</v>
      </c>
      <c r="B56" s="21" t="s">
        <v>108</v>
      </c>
      <c r="C56" s="22" t="s">
        <v>23</v>
      </c>
      <c r="D56" s="23" t="s">
        <v>23</v>
      </c>
      <c r="E56" s="24" t="s">
        <v>109</v>
      </c>
      <c r="F56" s="25">
        <v>500</v>
      </c>
      <c r="G56" s="25">
        <v>500</v>
      </c>
      <c r="H56" s="25">
        <v>0</v>
      </c>
      <c r="I56" s="25">
        <v>4296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500</v>
      </c>
      <c r="P56" s="25">
        <v>500</v>
      </c>
      <c r="Q56" s="25">
        <v>0</v>
      </c>
      <c r="R56" s="26">
        <v>4296</v>
      </c>
      <c r="S56" s="27">
        <v>0</v>
      </c>
    </row>
    <row r="57" spans="1:19" ht="31.5" x14ac:dyDescent="0.2">
      <c r="A57" s="1">
        <f t="shared" si="0"/>
        <v>45</v>
      </c>
      <c r="B57" s="21" t="s">
        <v>110</v>
      </c>
      <c r="C57" s="22" t="s">
        <v>23</v>
      </c>
      <c r="D57" s="23" t="s">
        <v>23</v>
      </c>
      <c r="E57" s="24" t="s">
        <v>111</v>
      </c>
      <c r="F57" s="25">
        <v>342000</v>
      </c>
      <c r="G57" s="25">
        <v>342000</v>
      </c>
      <c r="H57" s="25">
        <v>0</v>
      </c>
      <c r="I57" s="25">
        <v>1183561.6399999999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342000</v>
      </c>
      <c r="P57" s="25">
        <v>342000</v>
      </c>
      <c r="Q57" s="25">
        <v>0</v>
      </c>
      <c r="R57" s="26">
        <v>1183561.6399999999</v>
      </c>
      <c r="S57" s="27">
        <v>0</v>
      </c>
    </row>
    <row r="58" spans="1:19" ht="15.75" x14ac:dyDescent="0.2">
      <c r="A58" s="1">
        <f t="shared" si="0"/>
        <v>46</v>
      </c>
      <c r="B58" s="21" t="s">
        <v>112</v>
      </c>
      <c r="C58" s="22" t="s">
        <v>23</v>
      </c>
      <c r="D58" s="23" t="s">
        <v>23</v>
      </c>
      <c r="E58" s="24" t="s">
        <v>113</v>
      </c>
      <c r="F58" s="25">
        <v>4850</v>
      </c>
      <c r="G58" s="25">
        <v>4850</v>
      </c>
      <c r="H58" s="25">
        <v>0</v>
      </c>
      <c r="I58" s="25">
        <v>58820.33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4850</v>
      </c>
      <c r="P58" s="25">
        <v>4850</v>
      </c>
      <c r="Q58" s="25">
        <v>0</v>
      </c>
      <c r="R58" s="26">
        <v>58820.33</v>
      </c>
      <c r="S58" s="27">
        <v>0</v>
      </c>
    </row>
    <row r="59" spans="1:19" ht="15.75" x14ac:dyDescent="0.2">
      <c r="A59" s="1">
        <f t="shared" si="0"/>
        <v>47</v>
      </c>
      <c r="B59" s="21" t="s">
        <v>114</v>
      </c>
      <c r="C59" s="22" t="s">
        <v>23</v>
      </c>
      <c r="D59" s="23" t="s">
        <v>23</v>
      </c>
      <c r="E59" s="24" t="s">
        <v>115</v>
      </c>
      <c r="F59" s="25">
        <v>850</v>
      </c>
      <c r="G59" s="25">
        <v>850</v>
      </c>
      <c r="H59" s="25">
        <v>0</v>
      </c>
      <c r="I59" s="25">
        <v>37415.65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850</v>
      </c>
      <c r="P59" s="25">
        <v>850</v>
      </c>
      <c r="Q59" s="25">
        <v>0</v>
      </c>
      <c r="R59" s="26">
        <v>37415.65</v>
      </c>
      <c r="S59" s="27">
        <v>0</v>
      </c>
    </row>
    <row r="60" spans="1:19" ht="47.25" x14ac:dyDescent="0.2">
      <c r="A60" s="1">
        <f t="shared" si="0"/>
        <v>48</v>
      </c>
      <c r="B60" s="21" t="s">
        <v>116</v>
      </c>
      <c r="C60" s="22" t="s">
        <v>23</v>
      </c>
      <c r="D60" s="23" t="s">
        <v>23</v>
      </c>
      <c r="E60" s="24" t="s">
        <v>117</v>
      </c>
      <c r="F60" s="25">
        <v>4000</v>
      </c>
      <c r="G60" s="25">
        <v>4000</v>
      </c>
      <c r="H60" s="25">
        <v>0</v>
      </c>
      <c r="I60" s="25">
        <v>21404.68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4000</v>
      </c>
      <c r="P60" s="25">
        <v>4000</v>
      </c>
      <c r="Q60" s="25">
        <v>0</v>
      </c>
      <c r="R60" s="26">
        <v>21404.68</v>
      </c>
      <c r="S60" s="27">
        <v>0</v>
      </c>
    </row>
    <row r="61" spans="1:19" ht="47.25" x14ac:dyDescent="0.2">
      <c r="A61" s="1">
        <f t="shared" si="0"/>
        <v>49</v>
      </c>
      <c r="B61" s="21" t="s">
        <v>118</v>
      </c>
      <c r="C61" s="22" t="s">
        <v>23</v>
      </c>
      <c r="D61" s="23" t="s">
        <v>23</v>
      </c>
      <c r="E61" s="24" t="s">
        <v>119</v>
      </c>
      <c r="F61" s="25">
        <v>0</v>
      </c>
      <c r="G61" s="25">
        <v>0</v>
      </c>
      <c r="H61" s="25">
        <v>0</v>
      </c>
      <c r="I61" s="25">
        <v>0</v>
      </c>
      <c r="J61" s="25">
        <v>10000</v>
      </c>
      <c r="K61" s="25">
        <v>10000</v>
      </c>
      <c r="L61" s="25">
        <v>0</v>
      </c>
      <c r="M61" s="25">
        <v>147591.75</v>
      </c>
      <c r="N61" s="25">
        <v>0</v>
      </c>
      <c r="O61" s="25">
        <v>10000</v>
      </c>
      <c r="P61" s="25">
        <v>10000</v>
      </c>
      <c r="Q61" s="25">
        <v>0</v>
      </c>
      <c r="R61" s="26">
        <v>147591.75</v>
      </c>
      <c r="S61" s="27">
        <v>0</v>
      </c>
    </row>
    <row r="62" spans="1:19" ht="31.5" x14ac:dyDescent="0.2">
      <c r="A62" s="1">
        <f t="shared" si="0"/>
        <v>50</v>
      </c>
      <c r="B62" s="21" t="s">
        <v>120</v>
      </c>
      <c r="C62" s="22" t="s">
        <v>23</v>
      </c>
      <c r="D62" s="23" t="s">
        <v>23</v>
      </c>
      <c r="E62" s="24" t="s">
        <v>121</v>
      </c>
      <c r="F62" s="25">
        <v>786881</v>
      </c>
      <c r="G62" s="25">
        <v>786881</v>
      </c>
      <c r="H62" s="25">
        <v>0</v>
      </c>
      <c r="I62" s="25">
        <v>910097.73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786881</v>
      </c>
      <c r="P62" s="25">
        <v>786881</v>
      </c>
      <c r="Q62" s="25">
        <v>0</v>
      </c>
      <c r="R62" s="26">
        <v>910097.73</v>
      </c>
      <c r="S62" s="27">
        <v>0</v>
      </c>
    </row>
    <row r="63" spans="1:19" ht="15.75" x14ac:dyDescent="0.2">
      <c r="A63" s="1">
        <f t="shared" si="0"/>
        <v>51</v>
      </c>
      <c r="B63" s="21" t="s">
        <v>122</v>
      </c>
      <c r="C63" s="22" t="s">
        <v>23</v>
      </c>
      <c r="D63" s="23" t="s">
        <v>23</v>
      </c>
      <c r="E63" s="24" t="s">
        <v>123</v>
      </c>
      <c r="F63" s="25">
        <v>512286</v>
      </c>
      <c r="G63" s="25">
        <v>512286</v>
      </c>
      <c r="H63" s="25">
        <v>0</v>
      </c>
      <c r="I63" s="25">
        <v>598905.19999999995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512286</v>
      </c>
      <c r="P63" s="25">
        <v>512286</v>
      </c>
      <c r="Q63" s="25">
        <v>0</v>
      </c>
      <c r="R63" s="26">
        <v>598905.19999999995</v>
      </c>
      <c r="S63" s="27">
        <v>0</v>
      </c>
    </row>
    <row r="64" spans="1:19" ht="47.25" x14ac:dyDescent="0.2">
      <c r="A64" s="1">
        <f t="shared" si="0"/>
        <v>52</v>
      </c>
      <c r="B64" s="21" t="s">
        <v>124</v>
      </c>
      <c r="C64" s="22" t="s">
        <v>23</v>
      </c>
      <c r="D64" s="23" t="s">
        <v>23</v>
      </c>
      <c r="E64" s="24" t="s">
        <v>125</v>
      </c>
      <c r="F64" s="25">
        <v>55000</v>
      </c>
      <c r="G64" s="25">
        <v>55000</v>
      </c>
      <c r="H64" s="25">
        <v>0</v>
      </c>
      <c r="I64" s="25">
        <v>58182.8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55000</v>
      </c>
      <c r="P64" s="25">
        <v>55000</v>
      </c>
      <c r="Q64" s="25">
        <v>0</v>
      </c>
      <c r="R64" s="26">
        <v>58182.8</v>
      </c>
      <c r="S64" s="27">
        <v>0</v>
      </c>
    </row>
    <row r="65" spans="1:19" ht="15.75" x14ac:dyDescent="0.2">
      <c r="A65" s="1">
        <f t="shared" si="0"/>
        <v>53</v>
      </c>
      <c r="B65" s="21" t="s">
        <v>126</v>
      </c>
      <c r="C65" s="22" t="s">
        <v>23</v>
      </c>
      <c r="D65" s="23" t="s">
        <v>23</v>
      </c>
      <c r="E65" s="24" t="s">
        <v>127</v>
      </c>
      <c r="F65" s="25">
        <v>37286</v>
      </c>
      <c r="G65" s="25">
        <v>37286</v>
      </c>
      <c r="H65" s="25">
        <v>0</v>
      </c>
      <c r="I65" s="25">
        <v>49252.4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37286</v>
      </c>
      <c r="P65" s="25">
        <v>37286</v>
      </c>
      <c r="Q65" s="25">
        <v>0</v>
      </c>
      <c r="R65" s="26">
        <v>49252.4</v>
      </c>
      <c r="S65" s="27">
        <v>0</v>
      </c>
    </row>
    <row r="66" spans="1:19" ht="31.5" x14ac:dyDescent="0.2">
      <c r="A66" s="1">
        <f t="shared" si="0"/>
        <v>54</v>
      </c>
      <c r="B66" s="21" t="s">
        <v>128</v>
      </c>
      <c r="C66" s="22" t="s">
        <v>23</v>
      </c>
      <c r="D66" s="23" t="s">
        <v>23</v>
      </c>
      <c r="E66" s="24" t="s">
        <v>129</v>
      </c>
      <c r="F66" s="25">
        <v>420000</v>
      </c>
      <c r="G66" s="25">
        <v>420000</v>
      </c>
      <c r="H66" s="25">
        <v>0</v>
      </c>
      <c r="I66" s="25">
        <v>491470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420000</v>
      </c>
      <c r="P66" s="25">
        <v>420000</v>
      </c>
      <c r="Q66" s="25">
        <v>0</v>
      </c>
      <c r="R66" s="26">
        <v>491470</v>
      </c>
      <c r="S66" s="27">
        <v>0</v>
      </c>
    </row>
    <row r="67" spans="1:19" ht="47.25" x14ac:dyDescent="0.2">
      <c r="A67" s="1">
        <f t="shared" si="0"/>
        <v>55</v>
      </c>
      <c r="B67" s="21" t="s">
        <v>130</v>
      </c>
      <c r="C67" s="22" t="s">
        <v>23</v>
      </c>
      <c r="D67" s="23" t="s">
        <v>23</v>
      </c>
      <c r="E67" s="24" t="s">
        <v>131</v>
      </c>
      <c r="F67" s="25">
        <v>270370</v>
      </c>
      <c r="G67" s="25">
        <v>270370</v>
      </c>
      <c r="H67" s="25">
        <v>0</v>
      </c>
      <c r="I67" s="25">
        <v>303177.34000000003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270370</v>
      </c>
      <c r="P67" s="25">
        <v>270370</v>
      </c>
      <c r="Q67" s="25">
        <v>0</v>
      </c>
      <c r="R67" s="26">
        <v>303177.34000000003</v>
      </c>
      <c r="S67" s="27">
        <v>0</v>
      </c>
    </row>
    <row r="68" spans="1:19" ht="47.25" x14ac:dyDescent="0.2">
      <c r="A68" s="1">
        <f t="shared" si="0"/>
        <v>56</v>
      </c>
      <c r="B68" s="21" t="s">
        <v>132</v>
      </c>
      <c r="C68" s="22" t="s">
        <v>23</v>
      </c>
      <c r="D68" s="23" t="s">
        <v>23</v>
      </c>
      <c r="E68" s="24" t="s">
        <v>133</v>
      </c>
      <c r="F68" s="25">
        <v>270370</v>
      </c>
      <c r="G68" s="25">
        <v>270370</v>
      </c>
      <c r="H68" s="25">
        <v>0</v>
      </c>
      <c r="I68" s="25">
        <v>303177.34000000003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270370</v>
      </c>
      <c r="P68" s="25">
        <v>270370</v>
      </c>
      <c r="Q68" s="25">
        <v>0</v>
      </c>
      <c r="R68" s="26">
        <v>303177.34000000003</v>
      </c>
      <c r="S68" s="27">
        <v>0</v>
      </c>
    </row>
    <row r="69" spans="1:19" ht="15.75" x14ac:dyDescent="0.2">
      <c r="A69" s="1">
        <f t="shared" si="0"/>
        <v>57</v>
      </c>
      <c r="B69" s="21" t="s">
        <v>134</v>
      </c>
      <c r="C69" s="22" t="s">
        <v>23</v>
      </c>
      <c r="D69" s="23" t="s">
        <v>23</v>
      </c>
      <c r="E69" s="24" t="s">
        <v>135</v>
      </c>
      <c r="F69" s="25">
        <v>1825</v>
      </c>
      <c r="G69" s="25">
        <v>1825</v>
      </c>
      <c r="H69" s="25">
        <v>0</v>
      </c>
      <c r="I69" s="25">
        <v>6018.39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1825</v>
      </c>
      <c r="P69" s="25">
        <v>1825</v>
      </c>
      <c r="Q69" s="25">
        <v>0</v>
      </c>
      <c r="R69" s="26">
        <v>6018.39</v>
      </c>
      <c r="S69" s="27">
        <v>0</v>
      </c>
    </row>
    <row r="70" spans="1:19" ht="47.25" x14ac:dyDescent="0.2">
      <c r="A70" s="1">
        <f t="shared" si="0"/>
        <v>58</v>
      </c>
      <c r="B70" s="21" t="s">
        <v>136</v>
      </c>
      <c r="C70" s="22" t="s">
        <v>23</v>
      </c>
      <c r="D70" s="23" t="s">
        <v>23</v>
      </c>
      <c r="E70" s="24" t="s">
        <v>137</v>
      </c>
      <c r="F70" s="25">
        <v>1775</v>
      </c>
      <c r="G70" s="25">
        <v>1775</v>
      </c>
      <c r="H70" s="25">
        <v>0</v>
      </c>
      <c r="I70" s="25">
        <v>1068.0899999999999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1775</v>
      </c>
      <c r="P70" s="25">
        <v>1775</v>
      </c>
      <c r="Q70" s="25">
        <v>0</v>
      </c>
      <c r="R70" s="26">
        <v>1068.0899999999999</v>
      </c>
      <c r="S70" s="27">
        <v>0</v>
      </c>
    </row>
    <row r="71" spans="1:19" ht="15.75" x14ac:dyDescent="0.2">
      <c r="A71" s="1">
        <f t="shared" si="0"/>
        <v>59</v>
      </c>
      <c r="B71" s="21" t="s">
        <v>138</v>
      </c>
      <c r="C71" s="22" t="s">
        <v>23</v>
      </c>
      <c r="D71" s="23" t="s">
        <v>23</v>
      </c>
      <c r="E71" s="24" t="s">
        <v>139</v>
      </c>
      <c r="F71" s="25">
        <v>0</v>
      </c>
      <c r="G71" s="25">
        <v>0</v>
      </c>
      <c r="H71" s="25">
        <v>0</v>
      </c>
      <c r="I71" s="25">
        <v>221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6">
        <v>221</v>
      </c>
      <c r="S71" s="27">
        <v>0</v>
      </c>
    </row>
    <row r="72" spans="1:19" ht="47.25" x14ac:dyDescent="0.2">
      <c r="A72" s="1">
        <f t="shared" si="0"/>
        <v>60</v>
      </c>
      <c r="B72" s="21" t="s">
        <v>140</v>
      </c>
      <c r="C72" s="22" t="s">
        <v>23</v>
      </c>
      <c r="D72" s="23" t="s">
        <v>23</v>
      </c>
      <c r="E72" s="24" t="s">
        <v>141</v>
      </c>
      <c r="F72" s="25">
        <v>50</v>
      </c>
      <c r="G72" s="25">
        <v>50</v>
      </c>
      <c r="H72" s="25">
        <v>0</v>
      </c>
      <c r="I72" s="25">
        <v>4729.3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50</v>
      </c>
      <c r="P72" s="25">
        <v>50</v>
      </c>
      <c r="Q72" s="25">
        <v>0</v>
      </c>
      <c r="R72" s="26">
        <v>4729.3</v>
      </c>
      <c r="S72" s="27">
        <v>0</v>
      </c>
    </row>
    <row r="73" spans="1:19" ht="78.75" x14ac:dyDescent="0.2">
      <c r="A73" s="1">
        <f t="shared" si="0"/>
        <v>61</v>
      </c>
      <c r="B73" s="21" t="s">
        <v>142</v>
      </c>
      <c r="C73" s="22" t="s">
        <v>23</v>
      </c>
      <c r="D73" s="23" t="s">
        <v>23</v>
      </c>
      <c r="E73" s="24" t="s">
        <v>143</v>
      </c>
      <c r="F73" s="25">
        <v>2400</v>
      </c>
      <c r="G73" s="25">
        <v>2400</v>
      </c>
      <c r="H73" s="25">
        <v>0</v>
      </c>
      <c r="I73" s="25">
        <v>1996.8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2400</v>
      </c>
      <c r="P73" s="25">
        <v>2400</v>
      </c>
      <c r="Q73" s="25">
        <v>0</v>
      </c>
      <c r="R73" s="26">
        <v>1996.8</v>
      </c>
      <c r="S73" s="27">
        <v>0</v>
      </c>
    </row>
    <row r="74" spans="1:19" ht="15.75" x14ac:dyDescent="0.2">
      <c r="A74" s="1">
        <f t="shared" si="0"/>
        <v>62</v>
      </c>
      <c r="B74" s="21" t="s">
        <v>144</v>
      </c>
      <c r="C74" s="22" t="s">
        <v>23</v>
      </c>
      <c r="D74" s="23" t="s">
        <v>23</v>
      </c>
      <c r="E74" s="24" t="s">
        <v>145</v>
      </c>
      <c r="F74" s="25">
        <v>99600</v>
      </c>
      <c r="G74" s="25">
        <v>99600</v>
      </c>
      <c r="H74" s="25">
        <v>0</v>
      </c>
      <c r="I74" s="25">
        <v>122021.38</v>
      </c>
      <c r="J74" s="25">
        <v>578677.05000000005</v>
      </c>
      <c r="K74" s="25">
        <v>578677.05000000005</v>
      </c>
      <c r="L74" s="25">
        <v>0</v>
      </c>
      <c r="M74" s="25">
        <v>312059.84000000003</v>
      </c>
      <c r="N74" s="25">
        <v>0</v>
      </c>
      <c r="O74" s="25">
        <v>678277.05</v>
      </c>
      <c r="P74" s="25">
        <v>678277.05</v>
      </c>
      <c r="Q74" s="25">
        <v>0</v>
      </c>
      <c r="R74" s="26">
        <v>434081.22</v>
      </c>
      <c r="S74" s="27">
        <v>0</v>
      </c>
    </row>
    <row r="75" spans="1:19" ht="15.75" x14ac:dyDescent="0.2">
      <c r="A75" s="1">
        <f t="shared" si="0"/>
        <v>63</v>
      </c>
      <c r="B75" s="21" t="s">
        <v>146</v>
      </c>
      <c r="C75" s="22" t="s">
        <v>23</v>
      </c>
      <c r="D75" s="23" t="s">
        <v>23</v>
      </c>
      <c r="E75" s="24" t="s">
        <v>147</v>
      </c>
      <c r="F75" s="25">
        <v>99600</v>
      </c>
      <c r="G75" s="25">
        <v>99600</v>
      </c>
      <c r="H75" s="25">
        <v>0</v>
      </c>
      <c r="I75" s="25">
        <v>122021.38</v>
      </c>
      <c r="J75" s="25">
        <v>3000</v>
      </c>
      <c r="K75" s="25">
        <v>3000</v>
      </c>
      <c r="L75" s="25">
        <v>0</v>
      </c>
      <c r="M75" s="25">
        <v>11404.57</v>
      </c>
      <c r="N75" s="25">
        <v>0</v>
      </c>
      <c r="O75" s="25">
        <v>102600</v>
      </c>
      <c r="P75" s="25">
        <v>102600</v>
      </c>
      <c r="Q75" s="25">
        <v>0</v>
      </c>
      <c r="R75" s="26">
        <v>133425.95000000001</v>
      </c>
      <c r="S75" s="27">
        <v>0</v>
      </c>
    </row>
    <row r="76" spans="1:19" ht="15.75" x14ac:dyDescent="0.2">
      <c r="A76" s="1">
        <f t="shared" si="0"/>
        <v>64</v>
      </c>
      <c r="B76" s="21" t="s">
        <v>146</v>
      </c>
      <c r="C76" s="22" t="s">
        <v>23</v>
      </c>
      <c r="D76" s="23" t="s">
        <v>23</v>
      </c>
      <c r="E76" s="24" t="s">
        <v>148</v>
      </c>
      <c r="F76" s="25">
        <v>99600</v>
      </c>
      <c r="G76" s="25">
        <v>99600</v>
      </c>
      <c r="H76" s="25">
        <v>0</v>
      </c>
      <c r="I76" s="25">
        <v>120865.18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99600</v>
      </c>
      <c r="P76" s="25">
        <v>99600</v>
      </c>
      <c r="Q76" s="25">
        <v>0</v>
      </c>
      <c r="R76" s="26">
        <v>120865.18</v>
      </c>
      <c r="S76" s="27">
        <v>0</v>
      </c>
    </row>
    <row r="77" spans="1:19" ht="63" x14ac:dyDescent="0.2">
      <c r="A77" s="1">
        <f t="shared" si="0"/>
        <v>65</v>
      </c>
      <c r="B77" s="21" t="s">
        <v>149</v>
      </c>
      <c r="C77" s="22" t="s">
        <v>23</v>
      </c>
      <c r="D77" s="23" t="s">
        <v>23</v>
      </c>
      <c r="E77" s="24" t="s">
        <v>150</v>
      </c>
      <c r="F77" s="25">
        <v>0</v>
      </c>
      <c r="G77" s="25">
        <v>0</v>
      </c>
      <c r="H77" s="25">
        <v>0</v>
      </c>
      <c r="I77" s="25">
        <v>0</v>
      </c>
      <c r="J77" s="25">
        <v>3000</v>
      </c>
      <c r="K77" s="25">
        <v>3000</v>
      </c>
      <c r="L77" s="25">
        <v>0</v>
      </c>
      <c r="M77" s="25">
        <v>11404.57</v>
      </c>
      <c r="N77" s="25">
        <v>0</v>
      </c>
      <c r="O77" s="25">
        <v>3000</v>
      </c>
      <c r="P77" s="25">
        <v>3000</v>
      </c>
      <c r="Q77" s="25">
        <v>0</v>
      </c>
      <c r="R77" s="26">
        <v>11404.57</v>
      </c>
      <c r="S77" s="27">
        <v>0</v>
      </c>
    </row>
    <row r="78" spans="1:19" ht="157.5" x14ac:dyDescent="0.2">
      <c r="A78" s="1">
        <f t="shared" ref="A78:A141" si="1">A77+1</f>
        <v>66</v>
      </c>
      <c r="B78" s="21" t="s">
        <v>151</v>
      </c>
      <c r="C78" s="22" t="s">
        <v>23</v>
      </c>
      <c r="D78" s="23" t="s">
        <v>23</v>
      </c>
      <c r="E78" s="24" t="s">
        <v>152</v>
      </c>
      <c r="F78" s="25">
        <v>0</v>
      </c>
      <c r="G78" s="25">
        <v>0</v>
      </c>
      <c r="H78" s="25">
        <v>0</v>
      </c>
      <c r="I78" s="25">
        <v>1156.2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6">
        <v>1156.2</v>
      </c>
      <c r="S78" s="27">
        <v>0</v>
      </c>
    </row>
    <row r="79" spans="1:19" ht="31.5" x14ac:dyDescent="0.2">
      <c r="A79" s="1">
        <f t="shared" si="1"/>
        <v>67</v>
      </c>
      <c r="B79" s="21" t="s">
        <v>153</v>
      </c>
      <c r="C79" s="22" t="s">
        <v>23</v>
      </c>
      <c r="D79" s="23" t="s">
        <v>23</v>
      </c>
      <c r="E79" s="24" t="s">
        <v>154</v>
      </c>
      <c r="F79" s="25">
        <v>0</v>
      </c>
      <c r="G79" s="25">
        <v>0</v>
      </c>
      <c r="H79" s="25">
        <v>0</v>
      </c>
      <c r="I79" s="25">
        <v>0</v>
      </c>
      <c r="J79" s="25">
        <v>575677.05000000005</v>
      </c>
      <c r="K79" s="25">
        <v>575677.05000000005</v>
      </c>
      <c r="L79" s="25">
        <v>0</v>
      </c>
      <c r="M79" s="25">
        <v>300655.27</v>
      </c>
      <c r="N79" s="25">
        <v>0</v>
      </c>
      <c r="O79" s="25">
        <v>575677.05000000005</v>
      </c>
      <c r="P79" s="25">
        <v>575677.05000000005</v>
      </c>
      <c r="Q79" s="25">
        <v>0</v>
      </c>
      <c r="R79" s="26">
        <v>300655.27</v>
      </c>
      <c r="S79" s="27">
        <v>0</v>
      </c>
    </row>
    <row r="80" spans="1:19" ht="15.75" x14ac:dyDescent="0.2">
      <c r="A80" s="1">
        <f t="shared" si="1"/>
        <v>68</v>
      </c>
      <c r="B80" s="21" t="s">
        <v>155</v>
      </c>
      <c r="C80" s="22" t="s">
        <v>23</v>
      </c>
      <c r="D80" s="23" t="s">
        <v>23</v>
      </c>
      <c r="E80" s="24" t="s">
        <v>156</v>
      </c>
      <c r="F80" s="25">
        <v>0</v>
      </c>
      <c r="G80" s="25">
        <v>0</v>
      </c>
      <c r="H80" s="25">
        <v>0</v>
      </c>
      <c r="I80" s="25">
        <v>0</v>
      </c>
      <c r="J80" s="25">
        <v>3515610.55</v>
      </c>
      <c r="K80" s="25">
        <v>3515610.55</v>
      </c>
      <c r="L80" s="25">
        <v>10238705.300000001</v>
      </c>
      <c r="M80" s="25">
        <v>9853998.1199999992</v>
      </c>
      <c r="N80" s="25">
        <v>0</v>
      </c>
      <c r="O80" s="25">
        <v>3515610.55</v>
      </c>
      <c r="P80" s="25">
        <v>3515610.55</v>
      </c>
      <c r="Q80" s="25">
        <v>10238705.300000001</v>
      </c>
      <c r="R80" s="26">
        <v>9853998.1199999992</v>
      </c>
      <c r="S80" s="27">
        <v>0</v>
      </c>
    </row>
    <row r="81" spans="1:19" ht="31.5" x14ac:dyDescent="0.2">
      <c r="A81" s="1">
        <f t="shared" si="1"/>
        <v>69</v>
      </c>
      <c r="B81" s="21" t="s">
        <v>157</v>
      </c>
      <c r="C81" s="22" t="s">
        <v>23</v>
      </c>
      <c r="D81" s="23" t="s">
        <v>23</v>
      </c>
      <c r="E81" s="24" t="s">
        <v>158</v>
      </c>
      <c r="F81" s="25">
        <v>0</v>
      </c>
      <c r="G81" s="25">
        <v>0</v>
      </c>
      <c r="H81" s="25">
        <v>0</v>
      </c>
      <c r="I81" s="25">
        <v>0</v>
      </c>
      <c r="J81" s="25">
        <v>3385520.55</v>
      </c>
      <c r="K81" s="25">
        <v>3385520.55</v>
      </c>
      <c r="L81" s="25">
        <v>3487046.15</v>
      </c>
      <c r="M81" s="25">
        <v>3137741.86</v>
      </c>
      <c r="N81" s="25">
        <v>0</v>
      </c>
      <c r="O81" s="25">
        <v>3385520.55</v>
      </c>
      <c r="P81" s="25">
        <v>3385520.55</v>
      </c>
      <c r="Q81" s="25">
        <v>3487046.15</v>
      </c>
      <c r="R81" s="26">
        <v>3137741.86</v>
      </c>
      <c r="S81" s="27">
        <v>0</v>
      </c>
    </row>
    <row r="82" spans="1:19" ht="31.5" x14ac:dyDescent="0.2">
      <c r="A82" s="1">
        <f t="shared" si="1"/>
        <v>70</v>
      </c>
      <c r="B82" s="21" t="s">
        <v>159</v>
      </c>
      <c r="C82" s="22" t="s">
        <v>23</v>
      </c>
      <c r="D82" s="23" t="s">
        <v>23</v>
      </c>
      <c r="E82" s="24" t="s">
        <v>160</v>
      </c>
      <c r="F82" s="25">
        <v>0</v>
      </c>
      <c r="G82" s="25">
        <v>0</v>
      </c>
      <c r="H82" s="25">
        <v>0</v>
      </c>
      <c r="I82" s="25">
        <v>0</v>
      </c>
      <c r="J82" s="25">
        <v>130090</v>
      </c>
      <c r="K82" s="25">
        <v>130090</v>
      </c>
      <c r="L82" s="25">
        <v>6751659.1500000004</v>
      </c>
      <c r="M82" s="25">
        <v>6716256.2599999998</v>
      </c>
      <c r="N82" s="25">
        <v>0</v>
      </c>
      <c r="O82" s="25">
        <v>130090</v>
      </c>
      <c r="P82" s="25">
        <v>130090</v>
      </c>
      <c r="Q82" s="25">
        <v>6751659.1500000004</v>
      </c>
      <c r="R82" s="26">
        <v>6716256.2599999998</v>
      </c>
      <c r="S82" s="27">
        <v>0</v>
      </c>
    </row>
    <row r="83" spans="1:19" ht="15.75" x14ac:dyDescent="0.2">
      <c r="A83" s="1">
        <f t="shared" si="1"/>
        <v>71</v>
      </c>
      <c r="B83" s="21" t="s">
        <v>161</v>
      </c>
      <c r="C83" s="22" t="s">
        <v>23</v>
      </c>
      <c r="D83" s="23" t="s">
        <v>23</v>
      </c>
      <c r="E83" s="24" t="s">
        <v>162</v>
      </c>
      <c r="F83" s="25">
        <v>0</v>
      </c>
      <c r="G83" s="25">
        <v>0</v>
      </c>
      <c r="H83" s="25">
        <v>0</v>
      </c>
      <c r="I83" s="25">
        <v>0</v>
      </c>
      <c r="J83" s="25">
        <v>539463.71</v>
      </c>
      <c r="K83" s="25">
        <v>539463.71</v>
      </c>
      <c r="L83" s="25">
        <v>0</v>
      </c>
      <c r="M83" s="25">
        <v>1039167.69</v>
      </c>
      <c r="N83" s="25">
        <v>0</v>
      </c>
      <c r="O83" s="25">
        <v>539463.71</v>
      </c>
      <c r="P83" s="25">
        <v>539463.71</v>
      </c>
      <c r="Q83" s="25">
        <v>0</v>
      </c>
      <c r="R83" s="26">
        <v>1039167.69</v>
      </c>
      <c r="S83" s="27">
        <v>0</v>
      </c>
    </row>
    <row r="84" spans="1:19" ht="15.75" x14ac:dyDescent="0.2">
      <c r="A84" s="1">
        <f t="shared" si="1"/>
        <v>72</v>
      </c>
      <c r="B84" s="21" t="s">
        <v>163</v>
      </c>
      <c r="C84" s="22" t="s">
        <v>23</v>
      </c>
      <c r="D84" s="23" t="s">
        <v>23</v>
      </c>
      <c r="E84" s="24" t="s">
        <v>164</v>
      </c>
      <c r="F84" s="25">
        <v>0</v>
      </c>
      <c r="G84" s="25">
        <v>0</v>
      </c>
      <c r="H84" s="25">
        <v>0</v>
      </c>
      <c r="I84" s="25">
        <v>0</v>
      </c>
      <c r="J84" s="25">
        <v>539463.71</v>
      </c>
      <c r="K84" s="25">
        <v>539463.71</v>
      </c>
      <c r="L84" s="25">
        <v>0</v>
      </c>
      <c r="M84" s="25">
        <v>1039167.69</v>
      </c>
      <c r="N84" s="25">
        <v>0</v>
      </c>
      <c r="O84" s="25">
        <v>539463.71</v>
      </c>
      <c r="P84" s="25">
        <v>539463.71</v>
      </c>
      <c r="Q84" s="25">
        <v>0</v>
      </c>
      <c r="R84" s="26">
        <v>1039167.69</v>
      </c>
      <c r="S84" s="27">
        <v>0</v>
      </c>
    </row>
    <row r="85" spans="1:19" ht="15.75" x14ac:dyDescent="0.2">
      <c r="A85" s="1">
        <f t="shared" si="1"/>
        <v>73</v>
      </c>
      <c r="B85" s="21" t="s">
        <v>165</v>
      </c>
      <c r="C85" s="22" t="s">
        <v>23</v>
      </c>
      <c r="D85" s="23" t="s">
        <v>23</v>
      </c>
      <c r="E85" s="24" t="s">
        <v>166</v>
      </c>
      <c r="F85" s="25">
        <v>0</v>
      </c>
      <c r="G85" s="25">
        <v>0</v>
      </c>
      <c r="H85" s="25">
        <v>0</v>
      </c>
      <c r="I85" s="25">
        <v>0</v>
      </c>
      <c r="J85" s="25">
        <v>539463.71</v>
      </c>
      <c r="K85" s="25">
        <v>539463.71</v>
      </c>
      <c r="L85" s="25">
        <v>0</v>
      </c>
      <c r="M85" s="25">
        <v>1039167.69</v>
      </c>
      <c r="N85" s="25">
        <v>0</v>
      </c>
      <c r="O85" s="25">
        <v>539463.71</v>
      </c>
      <c r="P85" s="25">
        <v>539463.71</v>
      </c>
      <c r="Q85" s="25">
        <v>0</v>
      </c>
      <c r="R85" s="26">
        <v>1039167.69</v>
      </c>
      <c r="S85" s="27">
        <v>0</v>
      </c>
    </row>
    <row r="86" spans="1:19" ht="78.75" x14ac:dyDescent="0.2">
      <c r="A86" s="1">
        <f t="shared" si="1"/>
        <v>74</v>
      </c>
      <c r="B86" s="21" t="s">
        <v>167</v>
      </c>
      <c r="C86" s="22" t="s">
        <v>23</v>
      </c>
      <c r="D86" s="23" t="s">
        <v>23</v>
      </c>
      <c r="E86" s="24" t="s">
        <v>168</v>
      </c>
      <c r="F86" s="25">
        <v>0</v>
      </c>
      <c r="G86" s="25">
        <v>0</v>
      </c>
      <c r="H86" s="25">
        <v>0</v>
      </c>
      <c r="I86" s="25">
        <v>0</v>
      </c>
      <c r="J86" s="25">
        <v>529913.71</v>
      </c>
      <c r="K86" s="25">
        <v>529913.71</v>
      </c>
      <c r="L86" s="25">
        <v>0</v>
      </c>
      <c r="M86" s="25">
        <v>1031209.59</v>
      </c>
      <c r="N86" s="25">
        <v>0</v>
      </c>
      <c r="O86" s="25">
        <v>529913.71</v>
      </c>
      <c r="P86" s="25">
        <v>529913.71</v>
      </c>
      <c r="Q86" s="25">
        <v>0</v>
      </c>
      <c r="R86" s="26">
        <v>1031209.59</v>
      </c>
      <c r="S86" s="27">
        <v>0</v>
      </c>
    </row>
    <row r="87" spans="1:19" ht="63" x14ac:dyDescent="0.2">
      <c r="A87" s="1">
        <f t="shared" si="1"/>
        <v>75</v>
      </c>
      <c r="B87" s="21" t="s">
        <v>169</v>
      </c>
      <c r="C87" s="22" t="s">
        <v>23</v>
      </c>
      <c r="D87" s="23" t="s">
        <v>23</v>
      </c>
      <c r="E87" s="24" t="s">
        <v>170</v>
      </c>
      <c r="F87" s="25">
        <v>0</v>
      </c>
      <c r="G87" s="25">
        <v>0</v>
      </c>
      <c r="H87" s="25">
        <v>0</v>
      </c>
      <c r="I87" s="25">
        <v>0</v>
      </c>
      <c r="J87" s="25">
        <v>9550</v>
      </c>
      <c r="K87" s="25">
        <v>9550</v>
      </c>
      <c r="L87" s="25">
        <v>0</v>
      </c>
      <c r="M87" s="25">
        <v>7958.1</v>
      </c>
      <c r="N87" s="25">
        <v>0</v>
      </c>
      <c r="O87" s="25">
        <v>9550</v>
      </c>
      <c r="P87" s="25">
        <v>9550</v>
      </c>
      <c r="Q87" s="25">
        <v>0</v>
      </c>
      <c r="R87" s="26">
        <v>7958.1</v>
      </c>
      <c r="S87" s="27">
        <v>0</v>
      </c>
    </row>
    <row r="88" spans="1:19" ht="31.5" x14ac:dyDescent="0.2">
      <c r="A88" s="1">
        <f t="shared" si="1"/>
        <v>76</v>
      </c>
      <c r="B88" s="21" t="s">
        <v>171</v>
      </c>
      <c r="C88" s="22" t="s">
        <v>23</v>
      </c>
      <c r="D88" s="23" t="s">
        <v>23</v>
      </c>
      <c r="E88" s="24" t="s">
        <v>172</v>
      </c>
      <c r="F88" s="25">
        <v>91505295</v>
      </c>
      <c r="G88" s="25">
        <v>91505295</v>
      </c>
      <c r="H88" s="25">
        <v>0</v>
      </c>
      <c r="I88" s="25">
        <v>94601547.609999999</v>
      </c>
      <c r="J88" s="25">
        <v>26433971.309999999</v>
      </c>
      <c r="K88" s="25">
        <v>26433971.309999999</v>
      </c>
      <c r="L88" s="25">
        <v>10238705.300000001</v>
      </c>
      <c r="M88" s="25">
        <v>36870497.979999997</v>
      </c>
      <c r="N88" s="25">
        <v>0</v>
      </c>
      <c r="O88" s="25">
        <v>117939266.31</v>
      </c>
      <c r="P88" s="25">
        <v>117939266.31</v>
      </c>
      <c r="Q88" s="25">
        <v>10238705.300000001</v>
      </c>
      <c r="R88" s="26">
        <v>131472045.59</v>
      </c>
      <c r="S88" s="27">
        <v>0</v>
      </c>
    </row>
    <row r="89" spans="1:19" ht="15.75" x14ac:dyDescent="0.2">
      <c r="A89" s="1">
        <f t="shared" si="1"/>
        <v>77</v>
      </c>
      <c r="B89" s="21" t="s">
        <v>173</v>
      </c>
      <c r="C89" s="22" t="s">
        <v>23</v>
      </c>
      <c r="D89" s="23" t="s">
        <v>23</v>
      </c>
      <c r="E89" s="24" t="s">
        <v>174</v>
      </c>
      <c r="F89" s="25">
        <v>93664642</v>
      </c>
      <c r="G89" s="25">
        <v>93664642</v>
      </c>
      <c r="H89" s="25">
        <v>0</v>
      </c>
      <c r="I89" s="25">
        <v>86948042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93664642</v>
      </c>
      <c r="P89" s="25">
        <v>93664642</v>
      </c>
      <c r="Q89" s="25">
        <v>0</v>
      </c>
      <c r="R89" s="26">
        <v>86948042</v>
      </c>
      <c r="S89" s="27">
        <v>0</v>
      </c>
    </row>
    <row r="90" spans="1:19" ht="15.75" x14ac:dyDescent="0.2">
      <c r="A90" s="1">
        <f t="shared" si="1"/>
        <v>78</v>
      </c>
      <c r="B90" s="21" t="s">
        <v>175</v>
      </c>
      <c r="C90" s="22" t="s">
        <v>23</v>
      </c>
      <c r="D90" s="23" t="s">
        <v>23</v>
      </c>
      <c r="E90" s="24" t="s">
        <v>176</v>
      </c>
      <c r="F90" s="25">
        <v>93664642</v>
      </c>
      <c r="G90" s="25">
        <v>93664642</v>
      </c>
      <c r="H90" s="25">
        <v>0</v>
      </c>
      <c r="I90" s="25">
        <v>86948042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93664642</v>
      </c>
      <c r="P90" s="25">
        <v>93664642</v>
      </c>
      <c r="Q90" s="25">
        <v>0</v>
      </c>
      <c r="R90" s="26">
        <v>86948042</v>
      </c>
      <c r="S90" s="27">
        <v>0</v>
      </c>
    </row>
    <row r="91" spans="1:19" ht="15.75" x14ac:dyDescent="0.2">
      <c r="A91" s="1">
        <f t="shared" si="1"/>
        <v>79</v>
      </c>
      <c r="B91" s="21" t="s">
        <v>177</v>
      </c>
      <c r="C91" s="22" t="s">
        <v>23</v>
      </c>
      <c r="D91" s="23" t="s">
        <v>23</v>
      </c>
      <c r="E91" s="24" t="s">
        <v>178</v>
      </c>
      <c r="F91" s="25">
        <v>8424600</v>
      </c>
      <c r="G91" s="25">
        <v>8424600</v>
      </c>
      <c r="H91" s="25">
        <v>0</v>
      </c>
      <c r="I91" s="25">
        <v>7722500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8424600</v>
      </c>
      <c r="P91" s="25">
        <v>8424600</v>
      </c>
      <c r="Q91" s="25">
        <v>0</v>
      </c>
      <c r="R91" s="26">
        <v>7722500</v>
      </c>
      <c r="S91" s="27">
        <v>0</v>
      </c>
    </row>
    <row r="92" spans="1:19" ht="15.75" x14ac:dyDescent="0.2">
      <c r="A92" s="1">
        <f t="shared" si="1"/>
        <v>80</v>
      </c>
      <c r="B92" s="21" t="s">
        <v>179</v>
      </c>
      <c r="C92" s="22" t="s">
        <v>23</v>
      </c>
      <c r="D92" s="23" t="s">
        <v>23</v>
      </c>
      <c r="E92" s="24" t="s">
        <v>180</v>
      </c>
      <c r="F92" s="25">
        <v>8424600</v>
      </c>
      <c r="G92" s="25">
        <v>8424600</v>
      </c>
      <c r="H92" s="25">
        <v>0</v>
      </c>
      <c r="I92" s="25">
        <v>7722500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8424600</v>
      </c>
      <c r="P92" s="25">
        <v>8424600</v>
      </c>
      <c r="Q92" s="25">
        <v>0</v>
      </c>
      <c r="R92" s="26">
        <v>7722500</v>
      </c>
      <c r="S92" s="27">
        <v>0</v>
      </c>
    </row>
    <row r="93" spans="1:19" ht="31.5" x14ac:dyDescent="0.2">
      <c r="A93" s="1">
        <f t="shared" si="1"/>
        <v>81</v>
      </c>
      <c r="B93" s="21" t="s">
        <v>181</v>
      </c>
      <c r="C93" s="22" t="s">
        <v>23</v>
      </c>
      <c r="D93" s="23" t="s">
        <v>23</v>
      </c>
      <c r="E93" s="24" t="s">
        <v>182</v>
      </c>
      <c r="F93" s="25">
        <v>85240042</v>
      </c>
      <c r="G93" s="25">
        <v>85240042</v>
      </c>
      <c r="H93" s="25">
        <v>0</v>
      </c>
      <c r="I93" s="25">
        <v>79225542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85240042</v>
      </c>
      <c r="P93" s="25">
        <v>85240042</v>
      </c>
      <c r="Q93" s="25">
        <v>0</v>
      </c>
      <c r="R93" s="26">
        <v>79225542</v>
      </c>
      <c r="S93" s="27">
        <v>0</v>
      </c>
    </row>
    <row r="94" spans="1:19" ht="31.5" x14ac:dyDescent="0.2">
      <c r="A94" s="1">
        <f t="shared" si="1"/>
        <v>82</v>
      </c>
      <c r="B94" s="21" t="s">
        <v>183</v>
      </c>
      <c r="C94" s="22" t="s">
        <v>23</v>
      </c>
      <c r="D94" s="23" t="s">
        <v>23</v>
      </c>
      <c r="E94" s="24" t="s">
        <v>184</v>
      </c>
      <c r="F94" s="25">
        <v>55316900</v>
      </c>
      <c r="G94" s="25">
        <v>55316900</v>
      </c>
      <c r="H94" s="25">
        <v>0</v>
      </c>
      <c r="I94" s="25">
        <v>50836200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55316900</v>
      </c>
      <c r="P94" s="25">
        <v>55316900</v>
      </c>
      <c r="Q94" s="25">
        <v>0</v>
      </c>
      <c r="R94" s="26">
        <v>50836200</v>
      </c>
      <c r="S94" s="27">
        <v>0</v>
      </c>
    </row>
    <row r="95" spans="1:19" ht="31.5" x14ac:dyDescent="0.2">
      <c r="A95" s="1">
        <f t="shared" si="1"/>
        <v>83</v>
      </c>
      <c r="B95" s="21" t="s">
        <v>185</v>
      </c>
      <c r="C95" s="22" t="s">
        <v>23</v>
      </c>
      <c r="D95" s="23" t="s">
        <v>23</v>
      </c>
      <c r="E95" s="24" t="s">
        <v>186</v>
      </c>
      <c r="F95" s="25">
        <v>24498600</v>
      </c>
      <c r="G95" s="25">
        <v>24498600</v>
      </c>
      <c r="H95" s="25">
        <v>0</v>
      </c>
      <c r="I95" s="25">
        <v>22964800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24498600</v>
      </c>
      <c r="P95" s="25">
        <v>24498600</v>
      </c>
      <c r="Q95" s="25">
        <v>0</v>
      </c>
      <c r="R95" s="26">
        <v>22964800</v>
      </c>
      <c r="S95" s="27">
        <v>0</v>
      </c>
    </row>
    <row r="96" spans="1:19" ht="47.25" x14ac:dyDescent="0.2">
      <c r="A96" s="1">
        <f t="shared" si="1"/>
        <v>84</v>
      </c>
      <c r="B96" s="21" t="s">
        <v>187</v>
      </c>
      <c r="C96" s="22" t="s">
        <v>23</v>
      </c>
      <c r="D96" s="23" t="s">
        <v>23</v>
      </c>
      <c r="E96" s="24" t="s">
        <v>188</v>
      </c>
      <c r="F96" s="25">
        <v>5424542</v>
      </c>
      <c r="G96" s="25">
        <v>5424542</v>
      </c>
      <c r="H96" s="25">
        <v>0</v>
      </c>
      <c r="I96" s="25">
        <v>5424542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5424542</v>
      </c>
      <c r="P96" s="25">
        <v>5424542</v>
      </c>
      <c r="Q96" s="25">
        <v>0</v>
      </c>
      <c r="R96" s="26">
        <v>5424542</v>
      </c>
      <c r="S96" s="27">
        <v>0</v>
      </c>
    </row>
    <row r="97" spans="1:19" ht="31.5" x14ac:dyDescent="0.2">
      <c r="A97" s="1">
        <f t="shared" si="1"/>
        <v>85</v>
      </c>
      <c r="B97" s="21" t="s">
        <v>189</v>
      </c>
      <c r="C97" s="22" t="s">
        <v>23</v>
      </c>
      <c r="D97" s="23" t="s">
        <v>23</v>
      </c>
      <c r="E97" s="24" t="s">
        <v>190</v>
      </c>
      <c r="F97" s="25">
        <v>185169937</v>
      </c>
      <c r="G97" s="25">
        <v>185169937</v>
      </c>
      <c r="H97" s="25">
        <v>0</v>
      </c>
      <c r="I97" s="25">
        <v>181549589.61000001</v>
      </c>
      <c r="J97" s="25">
        <v>26433971.309999999</v>
      </c>
      <c r="K97" s="25">
        <v>26433971.309999999</v>
      </c>
      <c r="L97" s="25">
        <v>10238705.300000001</v>
      </c>
      <c r="M97" s="25">
        <v>36870497.979999997</v>
      </c>
      <c r="N97" s="25">
        <v>0</v>
      </c>
      <c r="O97" s="25">
        <v>211603908.31</v>
      </c>
      <c r="P97" s="25">
        <v>211603908.31</v>
      </c>
      <c r="Q97" s="25">
        <v>10238705.300000001</v>
      </c>
      <c r="R97" s="26">
        <v>218420087.59</v>
      </c>
      <c r="S97" s="27">
        <v>0</v>
      </c>
    </row>
    <row r="98" spans="1:19" ht="31.5" x14ac:dyDescent="0.2">
      <c r="A98" s="1">
        <f t="shared" si="1"/>
        <v>86</v>
      </c>
      <c r="B98" s="21" t="s">
        <v>191</v>
      </c>
      <c r="C98" s="22" t="s">
        <v>23</v>
      </c>
      <c r="D98" s="23" t="s">
        <v>23</v>
      </c>
      <c r="E98" s="24" t="s">
        <v>192</v>
      </c>
      <c r="F98" s="25">
        <v>8615900</v>
      </c>
      <c r="G98" s="25">
        <v>8615900</v>
      </c>
      <c r="H98" s="25">
        <v>0</v>
      </c>
      <c r="I98" s="25">
        <v>7682510.5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8615900</v>
      </c>
      <c r="P98" s="25">
        <v>8615900</v>
      </c>
      <c r="Q98" s="25">
        <v>0</v>
      </c>
      <c r="R98" s="26">
        <v>7682510.5</v>
      </c>
      <c r="S98" s="27">
        <v>0</v>
      </c>
    </row>
    <row r="99" spans="1:19" ht="78.75" x14ac:dyDescent="0.2">
      <c r="A99" s="1">
        <f t="shared" si="1"/>
        <v>87</v>
      </c>
      <c r="B99" s="21" t="s">
        <v>193</v>
      </c>
      <c r="C99" s="22" t="s">
        <v>23</v>
      </c>
      <c r="D99" s="23" t="s">
        <v>23</v>
      </c>
      <c r="E99" s="24" t="s">
        <v>194</v>
      </c>
      <c r="F99" s="25">
        <v>8615900</v>
      </c>
      <c r="G99" s="25">
        <v>8615900</v>
      </c>
      <c r="H99" s="25">
        <v>0</v>
      </c>
      <c r="I99" s="25">
        <v>7682510.5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8615900</v>
      </c>
      <c r="P99" s="25">
        <v>8615900</v>
      </c>
      <c r="Q99" s="25">
        <v>0</v>
      </c>
      <c r="R99" s="26">
        <v>7682510.5</v>
      </c>
      <c r="S99" s="27">
        <v>0</v>
      </c>
    </row>
    <row r="100" spans="1:19" ht="31.5" x14ac:dyDescent="0.2">
      <c r="A100" s="1">
        <f t="shared" si="1"/>
        <v>88</v>
      </c>
      <c r="B100" s="21" t="s">
        <v>195</v>
      </c>
      <c r="C100" s="22" t="s">
        <v>23</v>
      </c>
      <c r="D100" s="23" t="s">
        <v>23</v>
      </c>
      <c r="E100" s="24" t="s">
        <v>196</v>
      </c>
      <c r="F100" s="25">
        <v>284248413.07999998</v>
      </c>
      <c r="G100" s="25">
        <v>284248413.07999998</v>
      </c>
      <c r="H100" s="25">
        <v>0</v>
      </c>
      <c r="I100" s="25">
        <v>253488570.06999999</v>
      </c>
      <c r="J100" s="25">
        <v>6318577.4100000001</v>
      </c>
      <c r="K100" s="25">
        <v>6318577.4100000001</v>
      </c>
      <c r="L100" s="25">
        <v>0</v>
      </c>
      <c r="M100" s="25">
        <v>5565723.6500000004</v>
      </c>
      <c r="N100" s="25">
        <v>0</v>
      </c>
      <c r="O100" s="25">
        <v>290566990.49000001</v>
      </c>
      <c r="P100" s="25">
        <v>290566990.49000001</v>
      </c>
      <c r="Q100" s="25">
        <v>0</v>
      </c>
      <c r="R100" s="26">
        <v>259054293.72</v>
      </c>
      <c r="S100" s="27">
        <v>0</v>
      </c>
    </row>
    <row r="101" spans="1:19" ht="141.75" x14ac:dyDescent="0.2">
      <c r="A101" s="1">
        <f t="shared" si="1"/>
        <v>89</v>
      </c>
      <c r="B101" s="21" t="s">
        <v>197</v>
      </c>
      <c r="C101" s="22" t="s">
        <v>23</v>
      </c>
      <c r="D101" s="23" t="s">
        <v>23</v>
      </c>
      <c r="E101" s="24" t="s">
        <v>198</v>
      </c>
      <c r="F101" s="25">
        <v>99776000</v>
      </c>
      <c r="G101" s="25">
        <v>99776000</v>
      </c>
      <c r="H101" s="25">
        <v>0</v>
      </c>
      <c r="I101" s="25">
        <v>99776000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99776000</v>
      </c>
      <c r="P101" s="25">
        <v>99776000</v>
      </c>
      <c r="Q101" s="25">
        <v>0</v>
      </c>
      <c r="R101" s="26">
        <v>99776000</v>
      </c>
      <c r="S101" s="27">
        <v>0</v>
      </c>
    </row>
    <row r="102" spans="1:19" ht="78.75" x14ac:dyDescent="0.2">
      <c r="A102" s="1">
        <f t="shared" si="1"/>
        <v>90</v>
      </c>
      <c r="B102" s="21" t="s">
        <v>199</v>
      </c>
      <c r="C102" s="22" t="s">
        <v>23</v>
      </c>
      <c r="D102" s="23" t="s">
        <v>23</v>
      </c>
      <c r="E102" s="24" t="s">
        <v>200</v>
      </c>
      <c r="F102" s="25">
        <v>1701900</v>
      </c>
      <c r="G102" s="25">
        <v>1701900</v>
      </c>
      <c r="H102" s="25">
        <v>0</v>
      </c>
      <c r="I102" s="25">
        <v>1697260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1701900</v>
      </c>
      <c r="P102" s="25">
        <v>1701900</v>
      </c>
      <c r="Q102" s="25">
        <v>0</v>
      </c>
      <c r="R102" s="26">
        <v>1697260</v>
      </c>
      <c r="S102" s="27">
        <v>0</v>
      </c>
    </row>
    <row r="103" spans="1:19" ht="220.5" x14ac:dyDescent="0.2">
      <c r="A103" s="1">
        <f t="shared" si="1"/>
        <v>91</v>
      </c>
      <c r="B103" s="21" t="s">
        <v>201</v>
      </c>
      <c r="C103" s="22" t="s">
        <v>23</v>
      </c>
      <c r="D103" s="23" t="s">
        <v>23</v>
      </c>
      <c r="E103" s="24" t="s">
        <v>202</v>
      </c>
      <c r="F103" s="25">
        <v>93505000</v>
      </c>
      <c r="G103" s="25">
        <v>93505000</v>
      </c>
      <c r="H103" s="25">
        <v>0</v>
      </c>
      <c r="I103" s="25">
        <v>70154512.469999999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93505000</v>
      </c>
      <c r="P103" s="25">
        <v>93505000</v>
      </c>
      <c r="Q103" s="25">
        <v>0</v>
      </c>
      <c r="R103" s="26">
        <v>70154512.469999999</v>
      </c>
      <c r="S103" s="27">
        <v>0</v>
      </c>
    </row>
    <row r="104" spans="1:19" ht="236.25" x14ac:dyDescent="0.2">
      <c r="A104" s="1">
        <f t="shared" si="1"/>
        <v>92</v>
      </c>
      <c r="B104" s="21" t="s">
        <v>203</v>
      </c>
      <c r="C104" s="22" t="s">
        <v>23</v>
      </c>
      <c r="D104" s="23" t="s">
        <v>23</v>
      </c>
      <c r="E104" s="24" t="s">
        <v>204</v>
      </c>
      <c r="F104" s="25">
        <v>140635.95000000001</v>
      </c>
      <c r="G104" s="25">
        <v>140635.95000000001</v>
      </c>
      <c r="H104" s="25">
        <v>0</v>
      </c>
      <c r="I104" s="25">
        <v>140635.95000000001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140635.95000000001</v>
      </c>
      <c r="P104" s="25">
        <v>140635.95000000001</v>
      </c>
      <c r="Q104" s="25">
        <v>0</v>
      </c>
      <c r="R104" s="26">
        <v>140635.95000000001</v>
      </c>
      <c r="S104" s="27">
        <v>0</v>
      </c>
    </row>
    <row r="105" spans="1:19" ht="252" x14ac:dyDescent="0.2">
      <c r="A105" s="1">
        <f t="shared" si="1"/>
        <v>93</v>
      </c>
      <c r="B105" s="21" t="s">
        <v>205</v>
      </c>
      <c r="C105" s="22" t="s">
        <v>23</v>
      </c>
      <c r="D105" s="23" t="s">
        <v>23</v>
      </c>
      <c r="E105" s="24" t="s">
        <v>206</v>
      </c>
      <c r="F105" s="25">
        <v>804609.4</v>
      </c>
      <c r="G105" s="25">
        <v>804609.4</v>
      </c>
      <c r="H105" s="25">
        <v>0</v>
      </c>
      <c r="I105" s="25">
        <v>804609.4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804609.4</v>
      </c>
      <c r="P105" s="25">
        <v>804609.4</v>
      </c>
      <c r="Q105" s="25">
        <v>0</v>
      </c>
      <c r="R105" s="26">
        <v>804609.4</v>
      </c>
      <c r="S105" s="27">
        <v>0</v>
      </c>
    </row>
    <row r="106" spans="1:19" ht="252" x14ac:dyDescent="0.2">
      <c r="A106" s="1">
        <f t="shared" si="1"/>
        <v>94</v>
      </c>
      <c r="B106" s="21" t="s">
        <v>207</v>
      </c>
      <c r="C106" s="22" t="s">
        <v>23</v>
      </c>
      <c r="D106" s="23" t="s">
        <v>23</v>
      </c>
      <c r="E106" s="24" t="s">
        <v>208</v>
      </c>
      <c r="F106" s="25">
        <v>845106.15</v>
      </c>
      <c r="G106" s="25">
        <v>845106.15</v>
      </c>
      <c r="H106" s="25">
        <v>0</v>
      </c>
      <c r="I106" s="25">
        <v>845106.15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845106.15</v>
      </c>
      <c r="P106" s="25">
        <v>845106.15</v>
      </c>
      <c r="Q106" s="25">
        <v>0</v>
      </c>
      <c r="R106" s="26">
        <v>845106.15</v>
      </c>
      <c r="S106" s="27">
        <v>0</v>
      </c>
    </row>
    <row r="107" spans="1:19" ht="189" x14ac:dyDescent="0.2">
      <c r="A107" s="1">
        <f t="shared" si="1"/>
        <v>95</v>
      </c>
      <c r="B107" s="21" t="s">
        <v>209</v>
      </c>
      <c r="C107" s="22" t="s">
        <v>23</v>
      </c>
      <c r="D107" s="23" t="s">
        <v>23</v>
      </c>
      <c r="E107" s="24" t="s">
        <v>210</v>
      </c>
      <c r="F107" s="25">
        <v>1702600</v>
      </c>
      <c r="G107" s="25">
        <v>1702600</v>
      </c>
      <c r="H107" s="25">
        <v>0</v>
      </c>
      <c r="I107" s="25">
        <v>1202886.8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1702600</v>
      </c>
      <c r="P107" s="25">
        <v>1702600</v>
      </c>
      <c r="Q107" s="25">
        <v>0</v>
      </c>
      <c r="R107" s="26">
        <v>1202886.8</v>
      </c>
      <c r="S107" s="27">
        <v>0</v>
      </c>
    </row>
    <row r="108" spans="1:19" ht="47.25" x14ac:dyDescent="0.2">
      <c r="A108" s="1">
        <f t="shared" si="1"/>
        <v>96</v>
      </c>
      <c r="B108" s="21" t="s">
        <v>211</v>
      </c>
      <c r="C108" s="22" t="s">
        <v>23</v>
      </c>
      <c r="D108" s="23" t="s">
        <v>23</v>
      </c>
      <c r="E108" s="24" t="s">
        <v>212</v>
      </c>
      <c r="F108" s="25">
        <v>17002910.879999999</v>
      </c>
      <c r="G108" s="25">
        <v>17002910.879999999</v>
      </c>
      <c r="H108" s="25">
        <v>0</v>
      </c>
      <c r="I108" s="25">
        <v>17002910.879999999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17002910.879999999</v>
      </c>
      <c r="P108" s="25">
        <v>17002910.879999999</v>
      </c>
      <c r="Q108" s="25">
        <v>0</v>
      </c>
      <c r="R108" s="26">
        <v>17002910.879999999</v>
      </c>
      <c r="S108" s="27">
        <v>0</v>
      </c>
    </row>
    <row r="109" spans="1:19" ht="47.25" x14ac:dyDescent="0.2">
      <c r="A109" s="1">
        <f t="shared" si="1"/>
        <v>97</v>
      </c>
      <c r="B109" s="21" t="s">
        <v>213</v>
      </c>
      <c r="C109" s="22" t="s">
        <v>23</v>
      </c>
      <c r="D109" s="23" t="s">
        <v>23</v>
      </c>
      <c r="E109" s="24" t="s">
        <v>214</v>
      </c>
      <c r="F109" s="25">
        <v>181872</v>
      </c>
      <c r="G109" s="25">
        <v>181872</v>
      </c>
      <c r="H109" s="25">
        <v>0</v>
      </c>
      <c r="I109" s="25">
        <v>181872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181872</v>
      </c>
      <c r="P109" s="25">
        <v>181872</v>
      </c>
      <c r="Q109" s="25">
        <v>0</v>
      </c>
      <c r="R109" s="26">
        <v>181872</v>
      </c>
      <c r="S109" s="27">
        <v>0</v>
      </c>
    </row>
    <row r="110" spans="1:19" ht="63" x14ac:dyDescent="0.2">
      <c r="A110" s="1">
        <f t="shared" si="1"/>
        <v>98</v>
      </c>
      <c r="B110" s="21" t="s">
        <v>215</v>
      </c>
      <c r="C110" s="22" t="s">
        <v>23</v>
      </c>
      <c r="D110" s="23" t="s">
        <v>23</v>
      </c>
      <c r="E110" s="24" t="s">
        <v>216</v>
      </c>
      <c r="F110" s="25">
        <v>481609</v>
      </c>
      <c r="G110" s="25">
        <v>481609</v>
      </c>
      <c r="H110" s="25">
        <v>0</v>
      </c>
      <c r="I110" s="25">
        <v>462461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481609</v>
      </c>
      <c r="P110" s="25">
        <v>481609</v>
      </c>
      <c r="Q110" s="25">
        <v>0</v>
      </c>
      <c r="R110" s="26">
        <v>462461</v>
      </c>
      <c r="S110" s="27">
        <v>0</v>
      </c>
    </row>
    <row r="111" spans="1:19" ht="63" x14ac:dyDescent="0.2">
      <c r="A111" s="1">
        <f t="shared" si="1"/>
        <v>99</v>
      </c>
      <c r="B111" s="21" t="s">
        <v>217</v>
      </c>
      <c r="C111" s="22" t="s">
        <v>23</v>
      </c>
      <c r="D111" s="23" t="s">
        <v>23</v>
      </c>
      <c r="E111" s="24" t="s">
        <v>218</v>
      </c>
      <c r="F111" s="25">
        <v>1131463</v>
      </c>
      <c r="G111" s="25">
        <v>1131463</v>
      </c>
      <c r="H111" s="25">
        <v>0</v>
      </c>
      <c r="I111" s="25">
        <v>1139826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1131463</v>
      </c>
      <c r="P111" s="25">
        <v>1131463</v>
      </c>
      <c r="Q111" s="25">
        <v>0</v>
      </c>
      <c r="R111" s="26">
        <v>1139826</v>
      </c>
      <c r="S111" s="27">
        <v>0</v>
      </c>
    </row>
    <row r="112" spans="1:19" ht="47.25" x14ac:dyDescent="0.2">
      <c r="A112" s="1">
        <f t="shared" si="1"/>
        <v>100</v>
      </c>
      <c r="B112" s="21" t="s">
        <v>219</v>
      </c>
      <c r="C112" s="22" t="s">
        <v>23</v>
      </c>
      <c r="D112" s="23" t="s">
        <v>23</v>
      </c>
      <c r="E112" s="24" t="s">
        <v>220</v>
      </c>
      <c r="F112" s="25">
        <v>18469441.199999999</v>
      </c>
      <c r="G112" s="25">
        <v>18469441.199999999</v>
      </c>
      <c r="H112" s="25">
        <v>0</v>
      </c>
      <c r="I112" s="25">
        <v>16755200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18469441.199999999</v>
      </c>
      <c r="P112" s="25">
        <v>18469441.199999999</v>
      </c>
      <c r="Q112" s="25">
        <v>0</v>
      </c>
      <c r="R112" s="26">
        <v>16755200</v>
      </c>
      <c r="S112" s="27">
        <v>0</v>
      </c>
    </row>
    <row r="113" spans="1:19" ht="47.25" x14ac:dyDescent="0.2">
      <c r="A113" s="1">
        <f t="shared" si="1"/>
        <v>101</v>
      </c>
      <c r="B113" s="21" t="s">
        <v>221</v>
      </c>
      <c r="C113" s="22" t="s">
        <v>23</v>
      </c>
      <c r="D113" s="23" t="s">
        <v>23</v>
      </c>
      <c r="E113" s="24" t="s">
        <v>222</v>
      </c>
      <c r="F113" s="25">
        <v>26030.81</v>
      </c>
      <c r="G113" s="25">
        <v>26030.81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26030.81</v>
      </c>
      <c r="P113" s="25">
        <v>26030.81</v>
      </c>
      <c r="Q113" s="25">
        <v>0</v>
      </c>
      <c r="R113" s="26">
        <v>0</v>
      </c>
      <c r="S113" s="27">
        <v>0</v>
      </c>
    </row>
    <row r="114" spans="1:19" ht="63" x14ac:dyDescent="0.2">
      <c r="A114" s="1">
        <f t="shared" si="1"/>
        <v>102</v>
      </c>
      <c r="B114" s="21" t="s">
        <v>223</v>
      </c>
      <c r="C114" s="22" t="s">
        <v>23</v>
      </c>
      <c r="D114" s="23" t="s">
        <v>23</v>
      </c>
      <c r="E114" s="24" t="s">
        <v>224</v>
      </c>
      <c r="F114" s="25">
        <v>1558400</v>
      </c>
      <c r="G114" s="25">
        <v>1558400</v>
      </c>
      <c r="H114" s="25">
        <v>0</v>
      </c>
      <c r="I114" s="25">
        <v>1429800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1558400</v>
      </c>
      <c r="P114" s="25">
        <v>1558400</v>
      </c>
      <c r="Q114" s="25">
        <v>0</v>
      </c>
      <c r="R114" s="26">
        <v>1429800</v>
      </c>
      <c r="S114" s="27">
        <v>0</v>
      </c>
    </row>
    <row r="115" spans="1:19" ht="63" x14ac:dyDescent="0.2">
      <c r="A115" s="1">
        <f t="shared" si="1"/>
        <v>103</v>
      </c>
      <c r="B115" s="21" t="s">
        <v>225</v>
      </c>
      <c r="C115" s="22" t="s">
        <v>23</v>
      </c>
      <c r="D115" s="23" t="s">
        <v>23</v>
      </c>
      <c r="E115" s="24" t="s">
        <v>226</v>
      </c>
      <c r="F115" s="25">
        <v>600000</v>
      </c>
      <c r="G115" s="25">
        <v>600000</v>
      </c>
      <c r="H115" s="25">
        <v>0</v>
      </c>
      <c r="I115" s="25">
        <v>94308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600000</v>
      </c>
      <c r="P115" s="25">
        <v>600000</v>
      </c>
      <c r="Q115" s="25">
        <v>0</v>
      </c>
      <c r="R115" s="26">
        <v>94308</v>
      </c>
      <c r="S115" s="27">
        <v>0</v>
      </c>
    </row>
    <row r="116" spans="1:19" ht="63" x14ac:dyDescent="0.2">
      <c r="A116" s="1">
        <f t="shared" si="1"/>
        <v>104</v>
      </c>
      <c r="B116" s="21" t="s">
        <v>227</v>
      </c>
      <c r="C116" s="22" t="s">
        <v>23</v>
      </c>
      <c r="D116" s="23" t="s">
        <v>23</v>
      </c>
      <c r="E116" s="24" t="s">
        <v>228</v>
      </c>
      <c r="F116" s="25">
        <v>980000</v>
      </c>
      <c r="G116" s="25">
        <v>980000</v>
      </c>
      <c r="H116" s="25">
        <v>0</v>
      </c>
      <c r="I116" s="25">
        <v>880000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980000</v>
      </c>
      <c r="P116" s="25">
        <v>980000</v>
      </c>
      <c r="Q116" s="25">
        <v>0</v>
      </c>
      <c r="R116" s="26">
        <v>880000</v>
      </c>
      <c r="S116" s="27">
        <v>0</v>
      </c>
    </row>
    <row r="117" spans="1:19" ht="31.5" x14ac:dyDescent="0.2">
      <c r="A117" s="1">
        <f t="shared" si="1"/>
        <v>105</v>
      </c>
      <c r="B117" s="21" t="s">
        <v>229</v>
      </c>
      <c r="C117" s="22" t="s">
        <v>23</v>
      </c>
      <c r="D117" s="23" t="s">
        <v>23</v>
      </c>
      <c r="E117" s="24" t="s">
        <v>230</v>
      </c>
      <c r="F117" s="25">
        <v>0</v>
      </c>
      <c r="G117" s="25">
        <v>0</v>
      </c>
      <c r="H117" s="25">
        <v>0</v>
      </c>
      <c r="I117" s="25">
        <v>0</v>
      </c>
      <c r="J117" s="25">
        <v>326422.40000000002</v>
      </c>
      <c r="K117" s="25">
        <v>326422.40000000002</v>
      </c>
      <c r="L117" s="25">
        <v>0</v>
      </c>
      <c r="M117" s="25">
        <v>326422.40000000002</v>
      </c>
      <c r="N117" s="25">
        <v>0</v>
      </c>
      <c r="O117" s="25">
        <v>326422.40000000002</v>
      </c>
      <c r="P117" s="25">
        <v>326422.40000000002</v>
      </c>
      <c r="Q117" s="25">
        <v>0</v>
      </c>
      <c r="R117" s="26">
        <v>326422.40000000002</v>
      </c>
      <c r="S117" s="27">
        <v>0</v>
      </c>
    </row>
    <row r="118" spans="1:19" ht="31.5" x14ac:dyDescent="0.2">
      <c r="A118" s="1">
        <f t="shared" si="1"/>
        <v>106</v>
      </c>
      <c r="B118" s="21" t="s">
        <v>231</v>
      </c>
      <c r="C118" s="22" t="s">
        <v>23</v>
      </c>
      <c r="D118" s="23" t="s">
        <v>23</v>
      </c>
      <c r="E118" s="24" t="s">
        <v>232</v>
      </c>
      <c r="F118" s="25">
        <v>0</v>
      </c>
      <c r="G118" s="25">
        <v>0</v>
      </c>
      <c r="H118" s="25">
        <v>0</v>
      </c>
      <c r="I118" s="25">
        <v>0</v>
      </c>
      <c r="J118" s="25">
        <v>1048000</v>
      </c>
      <c r="K118" s="25">
        <v>1048000</v>
      </c>
      <c r="L118" s="25">
        <v>0</v>
      </c>
      <c r="M118" s="25">
        <v>278000</v>
      </c>
      <c r="N118" s="25">
        <v>0</v>
      </c>
      <c r="O118" s="25">
        <v>1048000</v>
      </c>
      <c r="P118" s="25">
        <v>1048000</v>
      </c>
      <c r="Q118" s="25">
        <v>0</v>
      </c>
      <c r="R118" s="26">
        <v>278000</v>
      </c>
      <c r="S118" s="27">
        <v>0</v>
      </c>
    </row>
    <row r="119" spans="1:19" ht="15.75" x14ac:dyDescent="0.2">
      <c r="A119" s="1">
        <f t="shared" si="1"/>
        <v>107</v>
      </c>
      <c r="B119" s="21" t="s">
        <v>233</v>
      </c>
      <c r="C119" s="22" t="s">
        <v>23</v>
      </c>
      <c r="D119" s="23" t="s">
        <v>23</v>
      </c>
      <c r="E119" s="24" t="s">
        <v>234</v>
      </c>
      <c r="F119" s="25">
        <v>44594234.689999998</v>
      </c>
      <c r="G119" s="25">
        <v>44594234.689999998</v>
      </c>
      <c r="H119" s="25">
        <v>0</v>
      </c>
      <c r="I119" s="25">
        <v>40175581.420000002</v>
      </c>
      <c r="J119" s="25">
        <v>4944155.01</v>
      </c>
      <c r="K119" s="25">
        <v>4944155.01</v>
      </c>
      <c r="L119" s="25">
        <v>0</v>
      </c>
      <c r="M119" s="25">
        <v>4961301.25</v>
      </c>
      <c r="N119" s="25">
        <v>0</v>
      </c>
      <c r="O119" s="25">
        <v>49538389.700000003</v>
      </c>
      <c r="P119" s="25">
        <v>49538389.700000003</v>
      </c>
      <c r="Q119" s="25">
        <v>0</v>
      </c>
      <c r="R119" s="26">
        <v>45136882.670000002</v>
      </c>
      <c r="S119" s="27">
        <v>0</v>
      </c>
    </row>
    <row r="120" spans="1:19" ht="78.75" x14ac:dyDescent="0.2">
      <c r="A120" s="1">
        <f t="shared" si="1"/>
        <v>108</v>
      </c>
      <c r="B120" s="21" t="s">
        <v>235</v>
      </c>
      <c r="C120" s="22" t="s">
        <v>23</v>
      </c>
      <c r="D120" s="23" t="s">
        <v>23</v>
      </c>
      <c r="E120" s="24" t="s">
        <v>236</v>
      </c>
      <c r="F120" s="25">
        <v>746600</v>
      </c>
      <c r="G120" s="25">
        <v>746600</v>
      </c>
      <c r="H120" s="25">
        <v>0</v>
      </c>
      <c r="I120" s="25">
        <v>745600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746600</v>
      </c>
      <c r="P120" s="25">
        <v>746600</v>
      </c>
      <c r="Q120" s="25">
        <v>0</v>
      </c>
      <c r="R120" s="26">
        <v>745600</v>
      </c>
      <c r="S120" s="27">
        <v>0</v>
      </c>
    </row>
    <row r="121" spans="1:19" ht="15.75" x14ac:dyDescent="0.2">
      <c r="A121" s="1">
        <f t="shared" si="1"/>
        <v>109</v>
      </c>
      <c r="B121" s="21" t="s">
        <v>237</v>
      </c>
      <c r="C121" s="22" t="s">
        <v>23</v>
      </c>
      <c r="D121" s="23" t="s">
        <v>23</v>
      </c>
      <c r="E121" s="24" t="s">
        <v>238</v>
      </c>
      <c r="F121" s="25">
        <v>478034250.07999998</v>
      </c>
      <c r="G121" s="25">
        <v>478034250.07999998</v>
      </c>
      <c r="H121" s="25">
        <v>0</v>
      </c>
      <c r="I121" s="25">
        <v>442720670.18000001</v>
      </c>
      <c r="J121" s="25">
        <v>32752548.719999999</v>
      </c>
      <c r="K121" s="25">
        <v>32752548.719999999</v>
      </c>
      <c r="L121" s="25">
        <v>10238705.300000001</v>
      </c>
      <c r="M121" s="25">
        <v>42436221.630000003</v>
      </c>
      <c r="N121" s="25">
        <v>0</v>
      </c>
      <c r="O121" s="25">
        <v>510786798.80000001</v>
      </c>
      <c r="P121" s="25">
        <v>510786798.80000001</v>
      </c>
      <c r="Q121" s="25">
        <v>10238705.300000001</v>
      </c>
      <c r="R121" s="26">
        <v>485156891.81</v>
      </c>
      <c r="S121" s="27">
        <v>0</v>
      </c>
    </row>
    <row r="122" spans="1:19" ht="15.75" x14ac:dyDescent="0.2">
      <c r="A122" s="1">
        <f t="shared" si="1"/>
        <v>110</v>
      </c>
      <c r="B122" s="21" t="s">
        <v>239</v>
      </c>
      <c r="C122" s="22" t="s">
        <v>23</v>
      </c>
      <c r="D122" s="23" t="s">
        <v>240</v>
      </c>
      <c r="E122" s="24" t="s">
        <v>241</v>
      </c>
      <c r="F122" s="25">
        <v>20716399</v>
      </c>
      <c r="G122" s="25">
        <v>20716399</v>
      </c>
      <c r="H122" s="25">
        <v>20716399</v>
      </c>
      <c r="I122" s="25">
        <v>18131391.34</v>
      </c>
      <c r="J122" s="25">
        <v>347071</v>
      </c>
      <c r="K122" s="25">
        <v>347071</v>
      </c>
      <c r="L122" s="25">
        <v>347071</v>
      </c>
      <c r="M122" s="25">
        <v>245527.85</v>
      </c>
      <c r="N122" s="25">
        <v>0</v>
      </c>
      <c r="O122" s="25">
        <v>21063470</v>
      </c>
      <c r="P122" s="25">
        <v>21063470</v>
      </c>
      <c r="Q122" s="25">
        <v>21063470</v>
      </c>
      <c r="R122" s="26">
        <v>18376919.190000001</v>
      </c>
      <c r="S122" s="27">
        <v>0</v>
      </c>
    </row>
    <row r="123" spans="1:19" ht="78.75" x14ac:dyDescent="0.2">
      <c r="A123" s="1">
        <f t="shared" si="1"/>
        <v>111</v>
      </c>
      <c r="B123" s="21" t="s">
        <v>242</v>
      </c>
      <c r="C123" s="22" t="s">
        <v>243</v>
      </c>
      <c r="D123" s="23" t="s">
        <v>244</v>
      </c>
      <c r="E123" s="24" t="s">
        <v>241</v>
      </c>
      <c r="F123" s="25">
        <v>20633584</v>
      </c>
      <c r="G123" s="25">
        <v>20633584</v>
      </c>
      <c r="H123" s="25">
        <v>20633584</v>
      </c>
      <c r="I123" s="25">
        <v>18070816.34</v>
      </c>
      <c r="J123" s="25">
        <v>347071</v>
      </c>
      <c r="K123" s="25">
        <v>347071</v>
      </c>
      <c r="L123" s="25">
        <v>347071</v>
      </c>
      <c r="M123" s="25">
        <v>245527.85</v>
      </c>
      <c r="N123" s="25">
        <v>0</v>
      </c>
      <c r="O123" s="25">
        <v>20980655</v>
      </c>
      <c r="P123" s="25">
        <v>20980655</v>
      </c>
      <c r="Q123" s="25">
        <v>20980655</v>
      </c>
      <c r="R123" s="26">
        <v>18316344.190000001</v>
      </c>
      <c r="S123" s="27">
        <v>0</v>
      </c>
    </row>
    <row r="124" spans="1:19" ht="15.75" x14ac:dyDescent="0.2">
      <c r="A124" s="1">
        <f t="shared" si="1"/>
        <v>112</v>
      </c>
      <c r="B124" s="21" t="s">
        <v>245</v>
      </c>
      <c r="C124" s="22" t="s">
        <v>246</v>
      </c>
      <c r="D124" s="23" t="s">
        <v>247</v>
      </c>
      <c r="E124" s="24" t="s">
        <v>241</v>
      </c>
      <c r="F124" s="25">
        <v>82815</v>
      </c>
      <c r="G124" s="25">
        <v>82815</v>
      </c>
      <c r="H124" s="25">
        <v>82815</v>
      </c>
      <c r="I124" s="25">
        <v>60575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82815</v>
      </c>
      <c r="P124" s="25">
        <v>82815</v>
      </c>
      <c r="Q124" s="25">
        <v>82815</v>
      </c>
      <c r="R124" s="26">
        <v>60575</v>
      </c>
      <c r="S124" s="27">
        <v>0</v>
      </c>
    </row>
    <row r="125" spans="1:19" ht="15.75" x14ac:dyDescent="0.2">
      <c r="A125" s="1">
        <f t="shared" si="1"/>
        <v>113</v>
      </c>
      <c r="B125" s="21" t="s">
        <v>248</v>
      </c>
      <c r="C125" s="22" t="s">
        <v>23</v>
      </c>
      <c r="D125" s="23" t="s">
        <v>249</v>
      </c>
      <c r="E125" s="24" t="s">
        <v>241</v>
      </c>
      <c r="F125" s="25">
        <v>139601274.34</v>
      </c>
      <c r="G125" s="25">
        <v>139601274.34</v>
      </c>
      <c r="H125" s="25">
        <v>139601274.34</v>
      </c>
      <c r="I125" s="25">
        <v>118620057.47</v>
      </c>
      <c r="J125" s="25">
        <v>18105864</v>
      </c>
      <c r="K125" s="25">
        <v>18105864</v>
      </c>
      <c r="L125" s="25">
        <v>20183797.440000001</v>
      </c>
      <c r="M125" s="25">
        <v>15920417.710000001</v>
      </c>
      <c r="N125" s="25">
        <v>0</v>
      </c>
      <c r="O125" s="25">
        <v>157707138.34</v>
      </c>
      <c r="P125" s="25">
        <v>157707138.34</v>
      </c>
      <c r="Q125" s="25">
        <v>159785071.78</v>
      </c>
      <c r="R125" s="26">
        <v>134540475.18000001</v>
      </c>
      <c r="S125" s="27">
        <v>0</v>
      </c>
    </row>
    <row r="126" spans="1:19" ht="15.75" x14ac:dyDescent="0.2">
      <c r="A126" s="1">
        <f t="shared" si="1"/>
        <v>114</v>
      </c>
      <c r="B126" s="21" t="s">
        <v>250</v>
      </c>
      <c r="C126" s="22" t="s">
        <v>251</v>
      </c>
      <c r="D126" s="23" t="s">
        <v>252</v>
      </c>
      <c r="E126" s="24" t="s">
        <v>241</v>
      </c>
      <c r="F126" s="25">
        <v>20111518</v>
      </c>
      <c r="G126" s="25">
        <v>20111518</v>
      </c>
      <c r="H126" s="25">
        <v>20111518</v>
      </c>
      <c r="I126" s="25">
        <v>16512433.82</v>
      </c>
      <c r="J126" s="25">
        <v>2947937</v>
      </c>
      <c r="K126" s="25">
        <v>2947937</v>
      </c>
      <c r="L126" s="25">
        <v>3070937</v>
      </c>
      <c r="M126" s="25">
        <v>2016481.38</v>
      </c>
      <c r="N126" s="25">
        <v>0</v>
      </c>
      <c r="O126" s="25">
        <v>23059455</v>
      </c>
      <c r="P126" s="25">
        <v>23059455</v>
      </c>
      <c r="Q126" s="25">
        <v>23182455</v>
      </c>
      <c r="R126" s="26">
        <v>18528915.199999999</v>
      </c>
      <c r="S126" s="27">
        <v>0</v>
      </c>
    </row>
    <row r="127" spans="1:19" ht="78.75" x14ac:dyDescent="0.2">
      <c r="A127" s="1">
        <f t="shared" si="1"/>
        <v>115</v>
      </c>
      <c r="B127" s="21" t="s">
        <v>253</v>
      </c>
      <c r="C127" s="22" t="s">
        <v>254</v>
      </c>
      <c r="D127" s="23" t="s">
        <v>255</v>
      </c>
      <c r="E127" s="24" t="s">
        <v>241</v>
      </c>
      <c r="F127" s="25">
        <v>106944883</v>
      </c>
      <c r="G127" s="25">
        <v>106944883</v>
      </c>
      <c r="H127" s="25">
        <v>106944883</v>
      </c>
      <c r="I127" s="25">
        <v>90733115.780000001</v>
      </c>
      <c r="J127" s="25">
        <v>14954706</v>
      </c>
      <c r="K127" s="25">
        <v>14954706</v>
      </c>
      <c r="L127" s="25">
        <v>16674974.58</v>
      </c>
      <c r="M127" s="25">
        <v>13521813.050000001</v>
      </c>
      <c r="N127" s="25">
        <v>0</v>
      </c>
      <c r="O127" s="25">
        <v>121899589</v>
      </c>
      <c r="P127" s="25">
        <v>121899589</v>
      </c>
      <c r="Q127" s="25">
        <v>123619857.58</v>
      </c>
      <c r="R127" s="26">
        <v>104254928.83</v>
      </c>
      <c r="S127" s="27">
        <v>0</v>
      </c>
    </row>
    <row r="128" spans="1:19" ht="47.25" x14ac:dyDescent="0.2">
      <c r="A128" s="1">
        <f t="shared" si="1"/>
        <v>116</v>
      </c>
      <c r="B128" s="21" t="s">
        <v>256</v>
      </c>
      <c r="C128" s="22" t="s">
        <v>257</v>
      </c>
      <c r="D128" s="23" t="s">
        <v>258</v>
      </c>
      <c r="E128" s="24" t="s">
        <v>241</v>
      </c>
      <c r="F128" s="25">
        <v>825109.98</v>
      </c>
      <c r="G128" s="25">
        <v>825109.98</v>
      </c>
      <c r="H128" s="25">
        <v>825109.98</v>
      </c>
      <c r="I128" s="25">
        <v>820775.98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825109.98</v>
      </c>
      <c r="P128" s="25">
        <v>825109.98</v>
      </c>
      <c r="Q128" s="25">
        <v>825109.98</v>
      </c>
      <c r="R128" s="26">
        <v>820775.98</v>
      </c>
      <c r="S128" s="27">
        <v>0</v>
      </c>
    </row>
    <row r="129" spans="1:19" ht="63" x14ac:dyDescent="0.2">
      <c r="A129" s="1">
        <f t="shared" si="1"/>
        <v>117</v>
      </c>
      <c r="B129" s="21" t="s">
        <v>259</v>
      </c>
      <c r="C129" s="22" t="s">
        <v>257</v>
      </c>
      <c r="D129" s="23" t="s">
        <v>260</v>
      </c>
      <c r="E129" s="24" t="s">
        <v>241</v>
      </c>
      <c r="F129" s="25">
        <v>4860755.03</v>
      </c>
      <c r="G129" s="25">
        <v>4860755.03</v>
      </c>
      <c r="H129" s="25">
        <v>4860755.03</v>
      </c>
      <c r="I129" s="25">
        <v>4414519.59</v>
      </c>
      <c r="J129" s="25">
        <v>203221</v>
      </c>
      <c r="K129" s="25">
        <v>203221</v>
      </c>
      <c r="L129" s="25">
        <v>437885.86</v>
      </c>
      <c r="M129" s="25">
        <v>382123.28</v>
      </c>
      <c r="N129" s="25">
        <v>0</v>
      </c>
      <c r="O129" s="25">
        <v>5063976.03</v>
      </c>
      <c r="P129" s="25">
        <v>5063976.03</v>
      </c>
      <c r="Q129" s="25">
        <v>5298640.8899999997</v>
      </c>
      <c r="R129" s="26">
        <v>4796642.87</v>
      </c>
      <c r="S129" s="27">
        <v>0</v>
      </c>
    </row>
    <row r="130" spans="1:19" ht="31.5" x14ac:dyDescent="0.2">
      <c r="A130" s="1">
        <f t="shared" si="1"/>
        <v>118</v>
      </c>
      <c r="B130" s="21" t="s">
        <v>261</v>
      </c>
      <c r="C130" s="22" t="s">
        <v>262</v>
      </c>
      <c r="D130" s="23" t="s">
        <v>263</v>
      </c>
      <c r="E130" s="24" t="s">
        <v>241</v>
      </c>
      <c r="F130" s="25">
        <v>2116745</v>
      </c>
      <c r="G130" s="25">
        <v>2116745</v>
      </c>
      <c r="H130" s="25">
        <v>2116745</v>
      </c>
      <c r="I130" s="25">
        <v>1851598.16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2116745</v>
      </c>
      <c r="P130" s="25">
        <v>2116745</v>
      </c>
      <c r="Q130" s="25">
        <v>2116745</v>
      </c>
      <c r="R130" s="26">
        <v>1851598.16</v>
      </c>
      <c r="S130" s="27">
        <v>0</v>
      </c>
    </row>
    <row r="131" spans="1:19" ht="15.75" x14ac:dyDescent="0.2">
      <c r="A131" s="1">
        <f t="shared" si="1"/>
        <v>119</v>
      </c>
      <c r="B131" s="21" t="s">
        <v>264</v>
      </c>
      <c r="C131" s="22" t="s">
        <v>23</v>
      </c>
      <c r="D131" s="23" t="s">
        <v>265</v>
      </c>
      <c r="E131" s="24" t="s">
        <v>241</v>
      </c>
      <c r="F131" s="25">
        <v>4742263.33</v>
      </c>
      <c r="G131" s="25">
        <v>4742263.33</v>
      </c>
      <c r="H131" s="25">
        <v>4742263.33</v>
      </c>
      <c r="I131" s="25">
        <v>4287614.1399999997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4742263.33</v>
      </c>
      <c r="P131" s="25">
        <v>4742263.33</v>
      </c>
      <c r="Q131" s="25">
        <v>4742263.33</v>
      </c>
      <c r="R131" s="26">
        <v>4287614.1399999997</v>
      </c>
      <c r="S131" s="27">
        <v>0</v>
      </c>
    </row>
    <row r="132" spans="1:19" ht="31.5" x14ac:dyDescent="0.2">
      <c r="A132" s="1">
        <f t="shared" si="1"/>
        <v>120</v>
      </c>
      <c r="B132" s="21" t="s">
        <v>266</v>
      </c>
      <c r="C132" s="22" t="s">
        <v>262</v>
      </c>
      <c r="D132" s="23" t="s">
        <v>267</v>
      </c>
      <c r="E132" s="24" t="s">
        <v>241</v>
      </c>
      <c r="F132" s="25">
        <v>4724163.33</v>
      </c>
      <c r="G132" s="25">
        <v>4724163.33</v>
      </c>
      <c r="H132" s="25">
        <v>4724163.33</v>
      </c>
      <c r="I132" s="25">
        <v>4278564.1399999997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4724163.33</v>
      </c>
      <c r="P132" s="25">
        <v>4724163.33</v>
      </c>
      <c r="Q132" s="25">
        <v>4724163.33</v>
      </c>
      <c r="R132" s="26">
        <v>4278564.1399999997</v>
      </c>
      <c r="S132" s="27">
        <v>0</v>
      </c>
    </row>
    <row r="133" spans="1:19" ht="15.75" x14ac:dyDescent="0.2">
      <c r="A133" s="1">
        <f t="shared" si="1"/>
        <v>121</v>
      </c>
      <c r="B133" s="21" t="s">
        <v>268</v>
      </c>
      <c r="C133" s="22" t="s">
        <v>262</v>
      </c>
      <c r="D133" s="23" t="s">
        <v>269</v>
      </c>
      <c r="E133" s="24" t="s">
        <v>241</v>
      </c>
      <c r="F133" s="25">
        <v>18100</v>
      </c>
      <c r="G133" s="25">
        <v>18100</v>
      </c>
      <c r="H133" s="25">
        <v>18100</v>
      </c>
      <c r="I133" s="25">
        <v>9050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18100</v>
      </c>
      <c r="P133" s="25">
        <v>18100</v>
      </c>
      <c r="Q133" s="25">
        <v>18100</v>
      </c>
      <c r="R133" s="26">
        <v>9050</v>
      </c>
      <c r="S133" s="27">
        <v>0</v>
      </c>
    </row>
    <row r="134" spans="1:19" ht="15.75" x14ac:dyDescent="0.2">
      <c r="A134" s="1">
        <f t="shared" si="1"/>
        <v>122</v>
      </c>
      <c r="B134" s="21" t="s">
        <v>270</v>
      </c>
      <c r="C134" s="22" t="s">
        <v>23</v>
      </c>
      <c r="D134" s="23" t="s">
        <v>271</v>
      </c>
      <c r="E134" s="24" t="s">
        <v>241</v>
      </c>
      <c r="F134" s="25">
        <v>57590487.549999997</v>
      </c>
      <c r="G134" s="25">
        <v>57590487.549999997</v>
      </c>
      <c r="H134" s="25">
        <v>57590487.549999997</v>
      </c>
      <c r="I134" s="25">
        <v>49632015.609999999</v>
      </c>
      <c r="J134" s="25">
        <v>2927167.55</v>
      </c>
      <c r="K134" s="25">
        <v>2927167.55</v>
      </c>
      <c r="L134" s="25">
        <v>5034935.05</v>
      </c>
      <c r="M134" s="25">
        <v>4538793.41</v>
      </c>
      <c r="N134" s="25">
        <v>0</v>
      </c>
      <c r="O134" s="25">
        <v>60517655.100000001</v>
      </c>
      <c r="P134" s="25">
        <v>60517655.100000001</v>
      </c>
      <c r="Q134" s="25">
        <v>62625422.600000001</v>
      </c>
      <c r="R134" s="26">
        <v>54170809.020000003</v>
      </c>
      <c r="S134" s="27">
        <v>0</v>
      </c>
    </row>
    <row r="135" spans="1:19" ht="31.5" x14ac:dyDescent="0.2">
      <c r="A135" s="1">
        <f t="shared" si="1"/>
        <v>123</v>
      </c>
      <c r="B135" s="21" t="s">
        <v>272</v>
      </c>
      <c r="C135" s="22" t="s">
        <v>273</v>
      </c>
      <c r="D135" s="23" t="s">
        <v>274</v>
      </c>
      <c r="E135" s="24" t="s">
        <v>241</v>
      </c>
      <c r="F135" s="25">
        <v>47643104.93</v>
      </c>
      <c r="G135" s="25">
        <v>47643104.93</v>
      </c>
      <c r="H135" s="25">
        <v>47643104.93</v>
      </c>
      <c r="I135" s="25">
        <v>40900374.600000001</v>
      </c>
      <c r="J135" s="25">
        <v>1686356.79</v>
      </c>
      <c r="K135" s="25">
        <v>1686356.79</v>
      </c>
      <c r="L135" s="25">
        <v>3794124.29</v>
      </c>
      <c r="M135" s="25">
        <v>3393679.37</v>
      </c>
      <c r="N135" s="25">
        <v>0</v>
      </c>
      <c r="O135" s="25">
        <v>49329461.719999999</v>
      </c>
      <c r="P135" s="25">
        <v>49329461.719999999</v>
      </c>
      <c r="Q135" s="25">
        <v>51437229.219999999</v>
      </c>
      <c r="R135" s="26">
        <v>44294053.969999999</v>
      </c>
      <c r="S135" s="27">
        <v>0</v>
      </c>
    </row>
    <row r="136" spans="1:19" ht="15.75" x14ac:dyDescent="0.2">
      <c r="A136" s="1">
        <f t="shared" si="1"/>
        <v>124</v>
      </c>
      <c r="B136" s="21" t="s">
        <v>275</v>
      </c>
      <c r="C136" s="22" t="s">
        <v>23</v>
      </c>
      <c r="D136" s="23" t="s">
        <v>276</v>
      </c>
      <c r="E136" s="24" t="s">
        <v>241</v>
      </c>
      <c r="F136" s="25">
        <v>6568668.6200000001</v>
      </c>
      <c r="G136" s="25">
        <v>6568668.6200000001</v>
      </c>
      <c r="H136" s="25">
        <v>6568668.6200000001</v>
      </c>
      <c r="I136" s="25">
        <v>6018379.7000000002</v>
      </c>
      <c r="J136" s="25">
        <v>1118080</v>
      </c>
      <c r="K136" s="25">
        <v>1118080</v>
      </c>
      <c r="L136" s="25">
        <v>1118080</v>
      </c>
      <c r="M136" s="25">
        <v>1022383.28</v>
      </c>
      <c r="N136" s="25">
        <v>0</v>
      </c>
      <c r="O136" s="25">
        <v>7686748.6200000001</v>
      </c>
      <c r="P136" s="25">
        <v>7686748.6200000001</v>
      </c>
      <c r="Q136" s="25">
        <v>7686748.6200000001</v>
      </c>
      <c r="R136" s="26">
        <v>7040762.9800000004</v>
      </c>
      <c r="S136" s="27">
        <v>0</v>
      </c>
    </row>
    <row r="137" spans="1:19" ht="47.25" x14ac:dyDescent="0.2">
      <c r="A137" s="1">
        <f t="shared" si="1"/>
        <v>125</v>
      </c>
      <c r="B137" s="21" t="s">
        <v>277</v>
      </c>
      <c r="C137" s="22" t="s">
        <v>278</v>
      </c>
      <c r="D137" s="23" t="s">
        <v>279</v>
      </c>
      <c r="E137" s="24" t="s">
        <v>241</v>
      </c>
      <c r="F137" s="25">
        <v>2393926.09</v>
      </c>
      <c r="G137" s="25">
        <v>2393926.09</v>
      </c>
      <c r="H137" s="25">
        <v>2393926.09</v>
      </c>
      <c r="I137" s="25">
        <v>1999465.26</v>
      </c>
      <c r="J137" s="25">
        <v>566080</v>
      </c>
      <c r="K137" s="25">
        <v>566080</v>
      </c>
      <c r="L137" s="25">
        <v>566080</v>
      </c>
      <c r="M137" s="25">
        <v>554295.28</v>
      </c>
      <c r="N137" s="25">
        <v>0</v>
      </c>
      <c r="O137" s="25">
        <v>2960006.09</v>
      </c>
      <c r="P137" s="25">
        <v>2960006.09</v>
      </c>
      <c r="Q137" s="25">
        <v>2960006.09</v>
      </c>
      <c r="R137" s="26">
        <v>2553760.54</v>
      </c>
      <c r="S137" s="27">
        <v>0</v>
      </c>
    </row>
    <row r="138" spans="1:19" ht="47.25" x14ac:dyDescent="0.2">
      <c r="A138" s="1">
        <f t="shared" si="1"/>
        <v>126</v>
      </c>
      <c r="B138" s="21" t="s">
        <v>280</v>
      </c>
      <c r="C138" s="22" t="s">
        <v>281</v>
      </c>
      <c r="D138" s="23" t="s">
        <v>282</v>
      </c>
      <c r="E138" s="24" t="s">
        <v>241</v>
      </c>
      <c r="F138" s="25">
        <v>4174742.53</v>
      </c>
      <c r="G138" s="25">
        <v>4174742.53</v>
      </c>
      <c r="H138" s="25">
        <v>4174742.53</v>
      </c>
      <c r="I138" s="25">
        <v>4018914.44</v>
      </c>
      <c r="J138" s="25">
        <v>552000</v>
      </c>
      <c r="K138" s="25">
        <v>552000</v>
      </c>
      <c r="L138" s="25">
        <v>552000</v>
      </c>
      <c r="M138" s="25">
        <v>468088</v>
      </c>
      <c r="N138" s="25">
        <v>0</v>
      </c>
      <c r="O138" s="25">
        <v>4726742.53</v>
      </c>
      <c r="P138" s="25">
        <v>4726742.53</v>
      </c>
      <c r="Q138" s="25">
        <v>4726742.53</v>
      </c>
      <c r="R138" s="26">
        <v>4487002.4400000004</v>
      </c>
      <c r="S138" s="27">
        <v>0</v>
      </c>
    </row>
    <row r="139" spans="1:19" ht="31.5" x14ac:dyDescent="0.2">
      <c r="A139" s="1">
        <f t="shared" si="1"/>
        <v>127</v>
      </c>
      <c r="B139" s="21" t="s">
        <v>283</v>
      </c>
      <c r="C139" s="22" t="s">
        <v>23</v>
      </c>
      <c r="D139" s="23" t="s">
        <v>284</v>
      </c>
      <c r="E139" s="24" t="s">
        <v>241</v>
      </c>
      <c r="F139" s="25">
        <v>2444400</v>
      </c>
      <c r="G139" s="25">
        <v>2444400</v>
      </c>
      <c r="H139" s="25">
        <v>2444400</v>
      </c>
      <c r="I139" s="25">
        <v>1994499.98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2444400</v>
      </c>
      <c r="P139" s="25">
        <v>2444400</v>
      </c>
      <c r="Q139" s="25">
        <v>2444400</v>
      </c>
      <c r="R139" s="26">
        <v>1994499.98</v>
      </c>
      <c r="S139" s="27">
        <v>0</v>
      </c>
    </row>
    <row r="140" spans="1:19" ht="31.5" x14ac:dyDescent="0.2">
      <c r="A140" s="1">
        <f t="shared" si="1"/>
        <v>128</v>
      </c>
      <c r="B140" s="21" t="s">
        <v>285</v>
      </c>
      <c r="C140" s="22" t="s">
        <v>286</v>
      </c>
      <c r="D140" s="23" t="s">
        <v>287</v>
      </c>
      <c r="E140" s="24" t="s">
        <v>241</v>
      </c>
      <c r="F140" s="25">
        <v>886000</v>
      </c>
      <c r="G140" s="25">
        <v>886000</v>
      </c>
      <c r="H140" s="25">
        <v>886000</v>
      </c>
      <c r="I140" s="25">
        <v>564700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886000</v>
      </c>
      <c r="P140" s="25">
        <v>886000</v>
      </c>
      <c r="Q140" s="25">
        <v>886000</v>
      </c>
      <c r="R140" s="26">
        <v>564700</v>
      </c>
      <c r="S140" s="27">
        <v>0</v>
      </c>
    </row>
    <row r="141" spans="1:19" ht="31.5" x14ac:dyDescent="0.2">
      <c r="A141" s="1">
        <f t="shared" si="1"/>
        <v>129</v>
      </c>
      <c r="B141" s="21" t="s">
        <v>288</v>
      </c>
      <c r="C141" s="22" t="s">
        <v>286</v>
      </c>
      <c r="D141" s="23" t="s">
        <v>289</v>
      </c>
      <c r="E141" s="24" t="s">
        <v>241</v>
      </c>
      <c r="F141" s="25">
        <v>1558400</v>
      </c>
      <c r="G141" s="25">
        <v>1558400</v>
      </c>
      <c r="H141" s="25">
        <v>1558400</v>
      </c>
      <c r="I141" s="25">
        <v>1429799.98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1558400</v>
      </c>
      <c r="P141" s="25">
        <v>1558400</v>
      </c>
      <c r="Q141" s="25">
        <v>1558400</v>
      </c>
      <c r="R141" s="26">
        <v>1429799.98</v>
      </c>
      <c r="S141" s="27">
        <v>0</v>
      </c>
    </row>
    <row r="142" spans="1:19" ht="31.5" x14ac:dyDescent="0.2">
      <c r="A142" s="1">
        <f t="shared" ref="A142:A205" si="2">A141+1</f>
        <v>130</v>
      </c>
      <c r="B142" s="21" t="s">
        <v>290</v>
      </c>
      <c r="C142" s="22" t="s">
        <v>23</v>
      </c>
      <c r="D142" s="23" t="s">
        <v>291</v>
      </c>
      <c r="E142" s="24" t="s">
        <v>241</v>
      </c>
      <c r="F142" s="25">
        <v>934314</v>
      </c>
      <c r="G142" s="25">
        <v>934314</v>
      </c>
      <c r="H142" s="25">
        <v>934314</v>
      </c>
      <c r="I142" s="25">
        <v>718761.33</v>
      </c>
      <c r="J142" s="25">
        <v>122730.76</v>
      </c>
      <c r="K142" s="25">
        <v>122730.76</v>
      </c>
      <c r="L142" s="25">
        <v>122730.76</v>
      </c>
      <c r="M142" s="25">
        <v>122730.76</v>
      </c>
      <c r="N142" s="25">
        <v>0</v>
      </c>
      <c r="O142" s="25">
        <v>1057044.76</v>
      </c>
      <c r="P142" s="25">
        <v>1057044.76</v>
      </c>
      <c r="Q142" s="25">
        <v>1057044.76</v>
      </c>
      <c r="R142" s="26">
        <v>841492.09</v>
      </c>
      <c r="S142" s="27">
        <v>0</v>
      </c>
    </row>
    <row r="143" spans="1:19" ht="31.5" x14ac:dyDescent="0.2">
      <c r="A143" s="1">
        <f t="shared" si="2"/>
        <v>131</v>
      </c>
      <c r="B143" s="21" t="s">
        <v>292</v>
      </c>
      <c r="C143" s="22" t="s">
        <v>286</v>
      </c>
      <c r="D143" s="23" t="s">
        <v>293</v>
      </c>
      <c r="E143" s="24" t="s">
        <v>241</v>
      </c>
      <c r="F143" s="25">
        <v>934314</v>
      </c>
      <c r="G143" s="25">
        <v>934314</v>
      </c>
      <c r="H143" s="25">
        <v>934314</v>
      </c>
      <c r="I143" s="25">
        <v>718761.33</v>
      </c>
      <c r="J143" s="25">
        <v>122730.76</v>
      </c>
      <c r="K143" s="25">
        <v>122730.76</v>
      </c>
      <c r="L143" s="25">
        <v>122730.76</v>
      </c>
      <c r="M143" s="25">
        <v>122730.76</v>
      </c>
      <c r="N143" s="25">
        <v>0</v>
      </c>
      <c r="O143" s="25">
        <v>1057044.76</v>
      </c>
      <c r="P143" s="25">
        <v>1057044.76</v>
      </c>
      <c r="Q143" s="25">
        <v>1057044.76</v>
      </c>
      <c r="R143" s="26">
        <v>841492.09</v>
      </c>
      <c r="S143" s="27">
        <v>0</v>
      </c>
    </row>
    <row r="144" spans="1:19" ht="15.75" x14ac:dyDescent="0.2">
      <c r="A144" s="1">
        <f t="shared" si="2"/>
        <v>132</v>
      </c>
      <c r="B144" s="21" t="s">
        <v>294</v>
      </c>
      <c r="C144" s="22" t="s">
        <v>23</v>
      </c>
      <c r="D144" s="23" t="s">
        <v>295</v>
      </c>
      <c r="E144" s="24" t="s">
        <v>241</v>
      </c>
      <c r="F144" s="25">
        <v>206951795.16999999</v>
      </c>
      <c r="G144" s="25">
        <v>206951795.16999999</v>
      </c>
      <c r="H144" s="25">
        <v>206951795.16999999</v>
      </c>
      <c r="I144" s="25">
        <v>181470888.13</v>
      </c>
      <c r="J144" s="25">
        <v>2331073.5</v>
      </c>
      <c r="K144" s="25">
        <v>2331073.5</v>
      </c>
      <c r="L144" s="25">
        <v>2508173.66</v>
      </c>
      <c r="M144" s="25">
        <v>2405196.0299999998</v>
      </c>
      <c r="N144" s="25">
        <v>0</v>
      </c>
      <c r="O144" s="25">
        <v>209282868.66999999</v>
      </c>
      <c r="P144" s="25">
        <v>209282868.66999999</v>
      </c>
      <c r="Q144" s="25">
        <v>209459968.83000001</v>
      </c>
      <c r="R144" s="26">
        <v>183876084.16</v>
      </c>
      <c r="S144" s="27">
        <v>0</v>
      </c>
    </row>
    <row r="145" spans="1:19" ht="78.75" x14ac:dyDescent="0.2">
      <c r="A145" s="1">
        <f t="shared" si="2"/>
        <v>133</v>
      </c>
      <c r="B145" s="21" t="s">
        <v>296</v>
      </c>
      <c r="C145" s="22" t="s">
        <v>23</v>
      </c>
      <c r="D145" s="23" t="s">
        <v>297</v>
      </c>
      <c r="E145" s="24" t="s">
        <v>241</v>
      </c>
      <c r="F145" s="25">
        <v>99776000</v>
      </c>
      <c r="G145" s="25">
        <v>99776000</v>
      </c>
      <c r="H145" s="25">
        <v>99776000</v>
      </c>
      <c r="I145" s="25">
        <v>99761278.030000001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99776000</v>
      </c>
      <c r="P145" s="25">
        <v>99776000</v>
      </c>
      <c r="Q145" s="25">
        <v>99776000</v>
      </c>
      <c r="R145" s="26">
        <v>99761278.030000001</v>
      </c>
      <c r="S145" s="27">
        <v>0</v>
      </c>
    </row>
    <row r="146" spans="1:19" ht="47.25" x14ac:dyDescent="0.2">
      <c r="A146" s="1">
        <f t="shared" si="2"/>
        <v>134</v>
      </c>
      <c r="B146" s="21" t="s">
        <v>298</v>
      </c>
      <c r="C146" s="22" t="s">
        <v>299</v>
      </c>
      <c r="D146" s="23" t="s">
        <v>300</v>
      </c>
      <c r="E146" s="24" t="s">
        <v>241</v>
      </c>
      <c r="F146" s="25">
        <v>9181789.1999999993</v>
      </c>
      <c r="G146" s="25">
        <v>9181789.1999999993</v>
      </c>
      <c r="H146" s="25">
        <v>9181789.1999999993</v>
      </c>
      <c r="I146" s="25">
        <v>9181516.9800000004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9181789.1999999993</v>
      </c>
      <c r="P146" s="25">
        <v>9181789.1999999993</v>
      </c>
      <c r="Q146" s="25">
        <v>9181789.1999999993</v>
      </c>
      <c r="R146" s="26">
        <v>9181516.9800000004</v>
      </c>
      <c r="S146" s="27">
        <v>0</v>
      </c>
    </row>
    <row r="147" spans="1:19" ht="31.5" x14ac:dyDescent="0.2">
      <c r="A147" s="1">
        <f t="shared" si="2"/>
        <v>135</v>
      </c>
      <c r="B147" s="21" t="s">
        <v>301</v>
      </c>
      <c r="C147" s="22" t="s">
        <v>302</v>
      </c>
      <c r="D147" s="23" t="s">
        <v>303</v>
      </c>
      <c r="E147" s="24" t="s">
        <v>241</v>
      </c>
      <c r="F147" s="25">
        <v>90594210.799999997</v>
      </c>
      <c r="G147" s="25">
        <v>90594210.799999997</v>
      </c>
      <c r="H147" s="25">
        <v>90594210.799999997</v>
      </c>
      <c r="I147" s="25">
        <v>90579761.049999997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90594210.799999997</v>
      </c>
      <c r="P147" s="25">
        <v>90594210.799999997</v>
      </c>
      <c r="Q147" s="25">
        <v>90594210.799999997</v>
      </c>
      <c r="R147" s="26">
        <v>90579761.049999997</v>
      </c>
      <c r="S147" s="27">
        <v>0</v>
      </c>
    </row>
    <row r="148" spans="1:19" ht="47.25" x14ac:dyDescent="0.2">
      <c r="A148" s="1">
        <f t="shared" si="2"/>
        <v>136</v>
      </c>
      <c r="B148" s="21" t="s">
        <v>304</v>
      </c>
      <c r="C148" s="22" t="s">
        <v>23</v>
      </c>
      <c r="D148" s="23" t="s">
        <v>305</v>
      </c>
      <c r="E148" s="24" t="s">
        <v>241</v>
      </c>
      <c r="F148" s="25">
        <v>1701900</v>
      </c>
      <c r="G148" s="25">
        <v>1701900</v>
      </c>
      <c r="H148" s="25">
        <v>1701900</v>
      </c>
      <c r="I148" s="25">
        <v>1697260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1701900</v>
      </c>
      <c r="P148" s="25">
        <v>1701900</v>
      </c>
      <c r="Q148" s="25">
        <v>1701900</v>
      </c>
      <c r="R148" s="26">
        <v>1697260</v>
      </c>
      <c r="S148" s="27">
        <v>0</v>
      </c>
    </row>
    <row r="149" spans="1:19" ht="63" x14ac:dyDescent="0.2">
      <c r="A149" s="1">
        <f t="shared" si="2"/>
        <v>137</v>
      </c>
      <c r="B149" s="21" t="s">
        <v>306</v>
      </c>
      <c r="C149" s="22" t="s">
        <v>299</v>
      </c>
      <c r="D149" s="23" t="s">
        <v>307</v>
      </c>
      <c r="E149" s="24" t="s">
        <v>241</v>
      </c>
      <c r="F149" s="25">
        <v>184591.71</v>
      </c>
      <c r="G149" s="25">
        <v>184591.71</v>
      </c>
      <c r="H149" s="25">
        <v>184591.71</v>
      </c>
      <c r="I149" s="25">
        <v>184591.71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184591.71</v>
      </c>
      <c r="P149" s="25">
        <v>184591.71</v>
      </c>
      <c r="Q149" s="25">
        <v>184591.71</v>
      </c>
      <c r="R149" s="26">
        <v>184591.71</v>
      </c>
      <c r="S149" s="27">
        <v>0</v>
      </c>
    </row>
    <row r="150" spans="1:19" ht="47.25" x14ac:dyDescent="0.2">
      <c r="A150" s="1">
        <f t="shared" si="2"/>
        <v>138</v>
      </c>
      <c r="B150" s="21" t="s">
        <v>308</v>
      </c>
      <c r="C150" s="22" t="s">
        <v>302</v>
      </c>
      <c r="D150" s="23" t="s">
        <v>309</v>
      </c>
      <c r="E150" s="24" t="s">
        <v>241</v>
      </c>
      <c r="F150" s="25">
        <v>1517308.29</v>
      </c>
      <c r="G150" s="25">
        <v>1517308.29</v>
      </c>
      <c r="H150" s="25">
        <v>1517308.29</v>
      </c>
      <c r="I150" s="25">
        <v>1512668.29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1517308.29</v>
      </c>
      <c r="P150" s="25">
        <v>1517308.29</v>
      </c>
      <c r="Q150" s="25">
        <v>1517308.29</v>
      </c>
      <c r="R150" s="26">
        <v>1512668.29</v>
      </c>
      <c r="S150" s="27">
        <v>0</v>
      </c>
    </row>
    <row r="151" spans="1:19" ht="63" x14ac:dyDescent="0.2">
      <c r="A151" s="1">
        <f t="shared" si="2"/>
        <v>139</v>
      </c>
      <c r="B151" s="21" t="s">
        <v>310</v>
      </c>
      <c r="C151" s="22" t="s">
        <v>23</v>
      </c>
      <c r="D151" s="23" t="s">
        <v>311</v>
      </c>
      <c r="E151" s="24" t="s">
        <v>241</v>
      </c>
      <c r="F151" s="25">
        <v>817478.28</v>
      </c>
      <c r="G151" s="25">
        <v>817478.28</v>
      </c>
      <c r="H151" s="25">
        <v>817478.28</v>
      </c>
      <c r="I151" s="25">
        <v>736035.58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817478.28</v>
      </c>
      <c r="P151" s="25">
        <v>817478.28</v>
      </c>
      <c r="Q151" s="25">
        <v>817478.28</v>
      </c>
      <c r="R151" s="26">
        <v>736035.58</v>
      </c>
      <c r="S151" s="27">
        <v>0</v>
      </c>
    </row>
    <row r="152" spans="1:19" ht="31.5" x14ac:dyDescent="0.2">
      <c r="A152" s="1">
        <f t="shared" si="2"/>
        <v>140</v>
      </c>
      <c r="B152" s="21" t="s">
        <v>312</v>
      </c>
      <c r="C152" s="22" t="s">
        <v>313</v>
      </c>
      <c r="D152" s="23" t="s">
        <v>314</v>
      </c>
      <c r="E152" s="24" t="s">
        <v>241</v>
      </c>
      <c r="F152" s="25">
        <v>137784</v>
      </c>
      <c r="G152" s="25">
        <v>137784</v>
      </c>
      <c r="H152" s="25">
        <v>137784</v>
      </c>
      <c r="I152" s="25">
        <v>96703.92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137784</v>
      </c>
      <c r="P152" s="25">
        <v>137784</v>
      </c>
      <c r="Q152" s="25">
        <v>137784</v>
      </c>
      <c r="R152" s="26">
        <v>96703.92</v>
      </c>
      <c r="S152" s="27">
        <v>0</v>
      </c>
    </row>
    <row r="153" spans="1:19" ht="47.25" x14ac:dyDescent="0.2">
      <c r="A153" s="1">
        <f t="shared" si="2"/>
        <v>141</v>
      </c>
      <c r="B153" s="21" t="s">
        <v>315</v>
      </c>
      <c r="C153" s="22" t="s">
        <v>313</v>
      </c>
      <c r="D153" s="23" t="s">
        <v>316</v>
      </c>
      <c r="E153" s="24" t="s">
        <v>241</v>
      </c>
      <c r="F153" s="25">
        <v>629694.28</v>
      </c>
      <c r="G153" s="25">
        <v>629694.28</v>
      </c>
      <c r="H153" s="25">
        <v>629694.28</v>
      </c>
      <c r="I153" s="25">
        <v>589331.66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629694.28</v>
      </c>
      <c r="P153" s="25">
        <v>629694.28</v>
      </c>
      <c r="Q153" s="25">
        <v>629694.28</v>
      </c>
      <c r="R153" s="26">
        <v>589331.66</v>
      </c>
      <c r="S153" s="27">
        <v>0</v>
      </c>
    </row>
    <row r="154" spans="1:19" ht="47.25" x14ac:dyDescent="0.2">
      <c r="A154" s="1">
        <f t="shared" si="2"/>
        <v>142</v>
      </c>
      <c r="B154" s="21" t="s">
        <v>317</v>
      </c>
      <c r="C154" s="22" t="s">
        <v>313</v>
      </c>
      <c r="D154" s="23" t="s">
        <v>318</v>
      </c>
      <c r="E154" s="24" t="s">
        <v>241</v>
      </c>
      <c r="F154" s="25">
        <v>50000</v>
      </c>
      <c r="G154" s="25">
        <v>50000</v>
      </c>
      <c r="H154" s="25">
        <v>50000</v>
      </c>
      <c r="I154" s="25">
        <v>50000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50000</v>
      </c>
      <c r="P154" s="25">
        <v>50000</v>
      </c>
      <c r="Q154" s="25">
        <v>50000</v>
      </c>
      <c r="R154" s="26">
        <v>50000</v>
      </c>
      <c r="S154" s="27">
        <v>0</v>
      </c>
    </row>
    <row r="155" spans="1:19" ht="47.25" x14ac:dyDescent="0.2">
      <c r="A155" s="1">
        <f t="shared" si="2"/>
        <v>143</v>
      </c>
      <c r="B155" s="21" t="s">
        <v>319</v>
      </c>
      <c r="C155" s="22" t="s">
        <v>23</v>
      </c>
      <c r="D155" s="23" t="s">
        <v>320</v>
      </c>
      <c r="E155" s="24" t="s">
        <v>241</v>
      </c>
      <c r="F155" s="25">
        <v>66060807</v>
      </c>
      <c r="G155" s="25">
        <v>66060807</v>
      </c>
      <c r="H155" s="25">
        <v>66060807</v>
      </c>
      <c r="I155" s="25">
        <v>46113459.890000001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66060807</v>
      </c>
      <c r="P155" s="25">
        <v>66060807</v>
      </c>
      <c r="Q155" s="25">
        <v>66060807</v>
      </c>
      <c r="R155" s="26">
        <v>46113459.890000001</v>
      </c>
      <c r="S155" s="27">
        <v>0</v>
      </c>
    </row>
    <row r="156" spans="1:19" ht="15.75" x14ac:dyDescent="0.2">
      <c r="A156" s="1">
        <f t="shared" si="2"/>
        <v>144</v>
      </c>
      <c r="B156" s="21" t="s">
        <v>321</v>
      </c>
      <c r="C156" s="22" t="s">
        <v>322</v>
      </c>
      <c r="D156" s="23" t="s">
        <v>323</v>
      </c>
      <c r="E156" s="24" t="s">
        <v>241</v>
      </c>
      <c r="F156" s="25">
        <v>579367</v>
      </c>
      <c r="G156" s="25">
        <v>579367</v>
      </c>
      <c r="H156" s="25">
        <v>579367</v>
      </c>
      <c r="I156" s="25">
        <v>467097.89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579367</v>
      </c>
      <c r="P156" s="25">
        <v>579367</v>
      </c>
      <c r="Q156" s="25">
        <v>579367</v>
      </c>
      <c r="R156" s="26">
        <v>467097.89</v>
      </c>
      <c r="S156" s="27">
        <v>0</v>
      </c>
    </row>
    <row r="157" spans="1:19" ht="15.75" x14ac:dyDescent="0.2">
      <c r="A157" s="1">
        <f t="shared" si="2"/>
        <v>145</v>
      </c>
      <c r="B157" s="21" t="s">
        <v>324</v>
      </c>
      <c r="C157" s="22" t="s">
        <v>322</v>
      </c>
      <c r="D157" s="23" t="s">
        <v>325</v>
      </c>
      <c r="E157" s="24" t="s">
        <v>241</v>
      </c>
      <c r="F157" s="25">
        <v>100620</v>
      </c>
      <c r="G157" s="25">
        <v>100620</v>
      </c>
      <c r="H157" s="25">
        <v>100620</v>
      </c>
      <c r="I157" s="25">
        <v>92880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100620</v>
      </c>
      <c r="P157" s="25">
        <v>100620</v>
      </c>
      <c r="Q157" s="25">
        <v>100620</v>
      </c>
      <c r="R157" s="26">
        <v>92880</v>
      </c>
      <c r="S157" s="27">
        <v>0</v>
      </c>
    </row>
    <row r="158" spans="1:19" ht="15.75" x14ac:dyDescent="0.2">
      <c r="A158" s="1">
        <f t="shared" si="2"/>
        <v>146</v>
      </c>
      <c r="B158" s="21" t="s">
        <v>326</v>
      </c>
      <c r="C158" s="22" t="s">
        <v>322</v>
      </c>
      <c r="D158" s="23" t="s">
        <v>327</v>
      </c>
      <c r="E158" s="24" t="s">
        <v>241</v>
      </c>
      <c r="F158" s="25">
        <v>36976831</v>
      </c>
      <c r="G158" s="25">
        <v>36976831</v>
      </c>
      <c r="H158" s="25">
        <v>36976831</v>
      </c>
      <c r="I158" s="25">
        <v>29173856.02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36976831</v>
      </c>
      <c r="P158" s="25">
        <v>36976831</v>
      </c>
      <c r="Q158" s="25">
        <v>36976831</v>
      </c>
      <c r="R158" s="26">
        <v>29173856.02</v>
      </c>
      <c r="S158" s="27">
        <v>0</v>
      </c>
    </row>
    <row r="159" spans="1:19" ht="31.5" x14ac:dyDescent="0.2">
      <c r="A159" s="1">
        <f t="shared" si="2"/>
        <v>147</v>
      </c>
      <c r="B159" s="21" t="s">
        <v>328</v>
      </c>
      <c r="C159" s="22" t="s">
        <v>322</v>
      </c>
      <c r="D159" s="23" t="s">
        <v>329</v>
      </c>
      <c r="E159" s="24" t="s">
        <v>241</v>
      </c>
      <c r="F159" s="25">
        <v>2437982</v>
      </c>
      <c r="G159" s="25">
        <v>2437982</v>
      </c>
      <c r="H159" s="25">
        <v>2437982</v>
      </c>
      <c r="I159" s="25">
        <v>1611031.2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2437982</v>
      </c>
      <c r="P159" s="25">
        <v>2437982</v>
      </c>
      <c r="Q159" s="25">
        <v>2437982</v>
      </c>
      <c r="R159" s="26">
        <v>1611031.2</v>
      </c>
      <c r="S159" s="27">
        <v>0</v>
      </c>
    </row>
    <row r="160" spans="1:19" ht="15.75" x14ac:dyDescent="0.2">
      <c r="A160" s="1">
        <f t="shared" si="2"/>
        <v>148</v>
      </c>
      <c r="B160" s="21" t="s">
        <v>330</v>
      </c>
      <c r="C160" s="22" t="s">
        <v>322</v>
      </c>
      <c r="D160" s="23" t="s">
        <v>331</v>
      </c>
      <c r="E160" s="24" t="s">
        <v>241</v>
      </c>
      <c r="F160" s="25">
        <v>5706733</v>
      </c>
      <c r="G160" s="25">
        <v>5706733</v>
      </c>
      <c r="H160" s="25">
        <v>5706733</v>
      </c>
      <c r="I160" s="25">
        <v>4749947.54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5706733</v>
      </c>
      <c r="P160" s="25">
        <v>5706733</v>
      </c>
      <c r="Q160" s="25">
        <v>5706733</v>
      </c>
      <c r="R160" s="26">
        <v>4749947.54</v>
      </c>
      <c r="S160" s="27">
        <v>0</v>
      </c>
    </row>
    <row r="161" spans="1:19" ht="15.75" x14ac:dyDescent="0.2">
      <c r="A161" s="1">
        <f t="shared" si="2"/>
        <v>149</v>
      </c>
      <c r="B161" s="21" t="s">
        <v>332</v>
      </c>
      <c r="C161" s="22" t="s">
        <v>322</v>
      </c>
      <c r="D161" s="23" t="s">
        <v>333</v>
      </c>
      <c r="E161" s="24" t="s">
        <v>241</v>
      </c>
      <c r="F161" s="25">
        <v>190176</v>
      </c>
      <c r="G161" s="25">
        <v>190176</v>
      </c>
      <c r="H161" s="25">
        <v>190176</v>
      </c>
      <c r="I161" s="25">
        <v>94282.95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190176</v>
      </c>
      <c r="P161" s="25">
        <v>190176</v>
      </c>
      <c r="Q161" s="25">
        <v>190176</v>
      </c>
      <c r="R161" s="26">
        <v>94282.95</v>
      </c>
      <c r="S161" s="27">
        <v>0</v>
      </c>
    </row>
    <row r="162" spans="1:19" ht="31.5" x14ac:dyDescent="0.2">
      <c r="A162" s="1">
        <f t="shared" si="2"/>
        <v>150</v>
      </c>
      <c r="B162" s="21" t="s">
        <v>334</v>
      </c>
      <c r="C162" s="22" t="s">
        <v>322</v>
      </c>
      <c r="D162" s="23" t="s">
        <v>335</v>
      </c>
      <c r="E162" s="24" t="s">
        <v>241</v>
      </c>
      <c r="F162" s="25">
        <v>20069098</v>
      </c>
      <c r="G162" s="25">
        <v>20069098</v>
      </c>
      <c r="H162" s="25">
        <v>20069098</v>
      </c>
      <c r="I162" s="25">
        <v>9924364.2899999991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20069098</v>
      </c>
      <c r="P162" s="25">
        <v>20069098</v>
      </c>
      <c r="Q162" s="25">
        <v>20069098</v>
      </c>
      <c r="R162" s="26">
        <v>9924364.2899999991</v>
      </c>
      <c r="S162" s="27">
        <v>0</v>
      </c>
    </row>
    <row r="163" spans="1:19" ht="94.5" x14ac:dyDescent="0.2">
      <c r="A163" s="1">
        <f t="shared" si="2"/>
        <v>151</v>
      </c>
      <c r="B163" s="21" t="s">
        <v>336</v>
      </c>
      <c r="C163" s="22" t="s">
        <v>23</v>
      </c>
      <c r="D163" s="23" t="s">
        <v>337</v>
      </c>
      <c r="E163" s="24" t="s">
        <v>241</v>
      </c>
      <c r="F163" s="25">
        <v>27444193</v>
      </c>
      <c r="G163" s="25">
        <v>27444193</v>
      </c>
      <c r="H163" s="25">
        <v>27444193</v>
      </c>
      <c r="I163" s="25">
        <v>24041020.82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27444193</v>
      </c>
      <c r="P163" s="25">
        <v>27444193</v>
      </c>
      <c r="Q163" s="25">
        <v>27444193</v>
      </c>
      <c r="R163" s="26">
        <v>24041020.82</v>
      </c>
      <c r="S163" s="27">
        <v>0</v>
      </c>
    </row>
    <row r="164" spans="1:19" ht="31.5" x14ac:dyDescent="0.2">
      <c r="A164" s="1">
        <f t="shared" si="2"/>
        <v>152</v>
      </c>
      <c r="B164" s="21" t="s">
        <v>338</v>
      </c>
      <c r="C164" s="22" t="s">
        <v>252</v>
      </c>
      <c r="D164" s="23" t="s">
        <v>339</v>
      </c>
      <c r="E164" s="24" t="s">
        <v>241</v>
      </c>
      <c r="F164" s="25">
        <v>18197843</v>
      </c>
      <c r="G164" s="25">
        <v>18197843</v>
      </c>
      <c r="H164" s="25">
        <v>18197843</v>
      </c>
      <c r="I164" s="25">
        <v>16453793.91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18197843</v>
      </c>
      <c r="P164" s="25">
        <v>18197843</v>
      </c>
      <c r="Q164" s="25">
        <v>18197843</v>
      </c>
      <c r="R164" s="26">
        <v>16453793.91</v>
      </c>
      <c r="S164" s="27">
        <v>0</v>
      </c>
    </row>
    <row r="165" spans="1:19" ht="63" x14ac:dyDescent="0.2">
      <c r="A165" s="1">
        <f t="shared" si="2"/>
        <v>153</v>
      </c>
      <c r="B165" s="21" t="s">
        <v>340</v>
      </c>
      <c r="C165" s="22" t="s">
        <v>252</v>
      </c>
      <c r="D165" s="23" t="s">
        <v>341</v>
      </c>
      <c r="E165" s="24" t="s">
        <v>241</v>
      </c>
      <c r="F165" s="25">
        <v>3961258</v>
      </c>
      <c r="G165" s="25">
        <v>3961258</v>
      </c>
      <c r="H165" s="25">
        <v>3961258</v>
      </c>
      <c r="I165" s="25">
        <v>3478119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3961258</v>
      </c>
      <c r="P165" s="25">
        <v>3961258</v>
      </c>
      <c r="Q165" s="25">
        <v>3961258</v>
      </c>
      <c r="R165" s="26">
        <v>3478119</v>
      </c>
      <c r="S165" s="27">
        <v>0</v>
      </c>
    </row>
    <row r="166" spans="1:19" ht="47.25" x14ac:dyDescent="0.2">
      <c r="A166" s="1">
        <f t="shared" si="2"/>
        <v>154</v>
      </c>
      <c r="B166" s="21" t="s">
        <v>342</v>
      </c>
      <c r="C166" s="22" t="s">
        <v>252</v>
      </c>
      <c r="D166" s="23" t="s">
        <v>343</v>
      </c>
      <c r="E166" s="24" t="s">
        <v>241</v>
      </c>
      <c r="F166" s="25">
        <v>4696103</v>
      </c>
      <c r="G166" s="25">
        <v>4696103</v>
      </c>
      <c r="H166" s="25">
        <v>4696103</v>
      </c>
      <c r="I166" s="25">
        <v>3920919.28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4696103</v>
      </c>
      <c r="P166" s="25">
        <v>4696103</v>
      </c>
      <c r="Q166" s="25">
        <v>4696103</v>
      </c>
      <c r="R166" s="26">
        <v>3920919.28</v>
      </c>
      <c r="S166" s="27">
        <v>0</v>
      </c>
    </row>
    <row r="167" spans="1:19" ht="63" x14ac:dyDescent="0.2">
      <c r="A167" s="1">
        <f t="shared" si="2"/>
        <v>155</v>
      </c>
      <c r="B167" s="21" t="s">
        <v>344</v>
      </c>
      <c r="C167" s="22" t="s">
        <v>322</v>
      </c>
      <c r="D167" s="23" t="s">
        <v>345</v>
      </c>
      <c r="E167" s="24" t="s">
        <v>241</v>
      </c>
      <c r="F167" s="25">
        <v>436725</v>
      </c>
      <c r="G167" s="25">
        <v>436725</v>
      </c>
      <c r="H167" s="25">
        <v>436725</v>
      </c>
      <c r="I167" s="25">
        <v>50082.77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436725</v>
      </c>
      <c r="P167" s="25">
        <v>436725</v>
      </c>
      <c r="Q167" s="25">
        <v>436725</v>
      </c>
      <c r="R167" s="26">
        <v>50082.77</v>
      </c>
      <c r="S167" s="27">
        <v>0</v>
      </c>
    </row>
    <row r="168" spans="1:19" ht="63" x14ac:dyDescent="0.2">
      <c r="A168" s="1">
        <f t="shared" si="2"/>
        <v>156</v>
      </c>
      <c r="B168" s="21" t="s">
        <v>346</v>
      </c>
      <c r="C168" s="22" t="s">
        <v>252</v>
      </c>
      <c r="D168" s="23" t="s">
        <v>347</v>
      </c>
      <c r="E168" s="24" t="s">
        <v>241</v>
      </c>
      <c r="F168" s="25">
        <v>152264</v>
      </c>
      <c r="G168" s="25">
        <v>152264</v>
      </c>
      <c r="H168" s="25">
        <v>152264</v>
      </c>
      <c r="I168" s="25">
        <v>138105.85999999999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152264</v>
      </c>
      <c r="P168" s="25">
        <v>152264</v>
      </c>
      <c r="Q168" s="25">
        <v>152264</v>
      </c>
      <c r="R168" s="26">
        <v>138105.85999999999</v>
      </c>
      <c r="S168" s="27">
        <v>0</v>
      </c>
    </row>
    <row r="169" spans="1:19" ht="63" x14ac:dyDescent="0.2">
      <c r="A169" s="1">
        <f t="shared" si="2"/>
        <v>157</v>
      </c>
      <c r="B169" s="21" t="s">
        <v>348</v>
      </c>
      <c r="C169" s="22" t="s">
        <v>23</v>
      </c>
      <c r="D169" s="23" t="s">
        <v>349</v>
      </c>
      <c r="E169" s="24" t="s">
        <v>241</v>
      </c>
      <c r="F169" s="25">
        <v>5217868</v>
      </c>
      <c r="G169" s="25">
        <v>5217868</v>
      </c>
      <c r="H169" s="25">
        <v>5217868</v>
      </c>
      <c r="I169" s="25">
        <v>4347257.2699999996</v>
      </c>
      <c r="J169" s="25">
        <v>540722</v>
      </c>
      <c r="K169" s="25">
        <v>540722</v>
      </c>
      <c r="L169" s="25">
        <v>686404.61</v>
      </c>
      <c r="M169" s="25">
        <v>583498.68999999994</v>
      </c>
      <c r="N169" s="25">
        <v>0</v>
      </c>
      <c r="O169" s="25">
        <v>5758590</v>
      </c>
      <c r="P169" s="25">
        <v>5758590</v>
      </c>
      <c r="Q169" s="25">
        <v>5904272.6100000003</v>
      </c>
      <c r="R169" s="26">
        <v>4930755.96</v>
      </c>
      <c r="S169" s="27">
        <v>0</v>
      </c>
    </row>
    <row r="170" spans="1:19" ht="63" x14ac:dyDescent="0.2">
      <c r="A170" s="1">
        <f t="shared" si="2"/>
        <v>158</v>
      </c>
      <c r="B170" s="21" t="s">
        <v>350</v>
      </c>
      <c r="C170" s="22" t="s">
        <v>255</v>
      </c>
      <c r="D170" s="23" t="s">
        <v>351</v>
      </c>
      <c r="E170" s="24" t="s">
        <v>241</v>
      </c>
      <c r="F170" s="25">
        <v>4625068</v>
      </c>
      <c r="G170" s="25">
        <v>4625068</v>
      </c>
      <c r="H170" s="25">
        <v>4625068</v>
      </c>
      <c r="I170" s="25">
        <v>3889715.39</v>
      </c>
      <c r="J170" s="25">
        <v>540722</v>
      </c>
      <c r="K170" s="25">
        <v>540722</v>
      </c>
      <c r="L170" s="25">
        <v>674024.61</v>
      </c>
      <c r="M170" s="25">
        <v>571118.68999999994</v>
      </c>
      <c r="N170" s="25">
        <v>0</v>
      </c>
      <c r="O170" s="25">
        <v>5165790</v>
      </c>
      <c r="P170" s="25">
        <v>5165790</v>
      </c>
      <c r="Q170" s="25">
        <v>5299092.6100000003</v>
      </c>
      <c r="R170" s="26">
        <v>4460834.08</v>
      </c>
      <c r="S170" s="27">
        <v>0</v>
      </c>
    </row>
    <row r="171" spans="1:19" ht="31.5" x14ac:dyDescent="0.2">
      <c r="A171" s="1">
        <f t="shared" si="2"/>
        <v>159</v>
      </c>
      <c r="B171" s="21" t="s">
        <v>352</v>
      </c>
      <c r="C171" s="22" t="s">
        <v>252</v>
      </c>
      <c r="D171" s="23" t="s">
        <v>353</v>
      </c>
      <c r="E171" s="24" t="s">
        <v>241</v>
      </c>
      <c r="F171" s="25">
        <v>592800</v>
      </c>
      <c r="G171" s="25">
        <v>592800</v>
      </c>
      <c r="H171" s="25">
        <v>592800</v>
      </c>
      <c r="I171" s="25">
        <v>457541.88</v>
      </c>
      <c r="J171" s="25">
        <v>0</v>
      </c>
      <c r="K171" s="25">
        <v>0</v>
      </c>
      <c r="L171" s="25">
        <v>12380</v>
      </c>
      <c r="M171" s="25">
        <v>12380</v>
      </c>
      <c r="N171" s="25">
        <v>0</v>
      </c>
      <c r="O171" s="25">
        <v>592800</v>
      </c>
      <c r="P171" s="25">
        <v>592800</v>
      </c>
      <c r="Q171" s="25">
        <v>605180</v>
      </c>
      <c r="R171" s="26">
        <v>469921.88</v>
      </c>
      <c r="S171" s="27">
        <v>0</v>
      </c>
    </row>
    <row r="172" spans="1:19" ht="31.5" x14ac:dyDescent="0.2">
      <c r="A172" s="1">
        <f t="shared" si="2"/>
        <v>160</v>
      </c>
      <c r="B172" s="21" t="s">
        <v>354</v>
      </c>
      <c r="C172" s="22" t="s">
        <v>23</v>
      </c>
      <c r="D172" s="23" t="s">
        <v>355</v>
      </c>
      <c r="E172" s="24" t="s">
        <v>241</v>
      </c>
      <c r="F172" s="25">
        <v>15000</v>
      </c>
      <c r="G172" s="25">
        <v>15000</v>
      </c>
      <c r="H172" s="25">
        <v>15000</v>
      </c>
      <c r="I172" s="25">
        <v>7500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15000</v>
      </c>
      <c r="P172" s="25">
        <v>15000</v>
      </c>
      <c r="Q172" s="25">
        <v>15000</v>
      </c>
      <c r="R172" s="26">
        <v>7500</v>
      </c>
      <c r="S172" s="27">
        <v>0</v>
      </c>
    </row>
    <row r="173" spans="1:19" ht="31.5" x14ac:dyDescent="0.2">
      <c r="A173" s="1">
        <f t="shared" si="2"/>
        <v>161</v>
      </c>
      <c r="B173" s="21" t="s">
        <v>356</v>
      </c>
      <c r="C173" s="22" t="s">
        <v>322</v>
      </c>
      <c r="D173" s="23" t="s">
        <v>357</v>
      </c>
      <c r="E173" s="24" t="s">
        <v>241</v>
      </c>
      <c r="F173" s="25">
        <v>15000</v>
      </c>
      <c r="G173" s="25">
        <v>15000</v>
      </c>
      <c r="H173" s="25">
        <v>15000</v>
      </c>
      <c r="I173" s="25">
        <v>7500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15000</v>
      </c>
      <c r="P173" s="25">
        <v>15000</v>
      </c>
      <c r="Q173" s="25">
        <v>15000</v>
      </c>
      <c r="R173" s="26">
        <v>7500</v>
      </c>
      <c r="S173" s="27">
        <v>0</v>
      </c>
    </row>
    <row r="174" spans="1:19" ht="31.5" x14ac:dyDescent="0.2">
      <c r="A174" s="1">
        <f t="shared" si="2"/>
        <v>162</v>
      </c>
      <c r="B174" s="21" t="s">
        <v>358</v>
      </c>
      <c r="C174" s="22" t="s">
        <v>23</v>
      </c>
      <c r="D174" s="23" t="s">
        <v>359</v>
      </c>
      <c r="E174" s="24" t="s">
        <v>241</v>
      </c>
      <c r="F174" s="25">
        <v>1056906</v>
      </c>
      <c r="G174" s="25">
        <v>1056906</v>
      </c>
      <c r="H174" s="25">
        <v>1056906</v>
      </c>
      <c r="I174" s="25">
        <v>912831.12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1056906</v>
      </c>
      <c r="P174" s="25">
        <v>1056906</v>
      </c>
      <c r="Q174" s="25">
        <v>1056906</v>
      </c>
      <c r="R174" s="26">
        <v>912831.12</v>
      </c>
      <c r="S174" s="27">
        <v>0</v>
      </c>
    </row>
    <row r="175" spans="1:19" ht="31.5" x14ac:dyDescent="0.2">
      <c r="A175" s="1">
        <f t="shared" si="2"/>
        <v>163</v>
      </c>
      <c r="B175" s="21" t="s">
        <v>360</v>
      </c>
      <c r="C175" s="22" t="s">
        <v>322</v>
      </c>
      <c r="D175" s="23" t="s">
        <v>361</v>
      </c>
      <c r="E175" s="24" t="s">
        <v>241</v>
      </c>
      <c r="F175" s="25">
        <v>1056906</v>
      </c>
      <c r="G175" s="25">
        <v>1056906</v>
      </c>
      <c r="H175" s="25">
        <v>1056906</v>
      </c>
      <c r="I175" s="25">
        <v>912831.12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1056906</v>
      </c>
      <c r="P175" s="25">
        <v>1056906</v>
      </c>
      <c r="Q175" s="25">
        <v>1056906</v>
      </c>
      <c r="R175" s="26">
        <v>912831.12</v>
      </c>
      <c r="S175" s="27">
        <v>0</v>
      </c>
    </row>
    <row r="176" spans="1:19" ht="15.75" x14ac:dyDescent="0.2">
      <c r="A176" s="1">
        <f t="shared" si="2"/>
        <v>164</v>
      </c>
      <c r="B176" s="21" t="s">
        <v>362</v>
      </c>
      <c r="C176" s="22" t="s">
        <v>23</v>
      </c>
      <c r="D176" s="23" t="s">
        <v>363</v>
      </c>
      <c r="E176" s="24" t="s">
        <v>241</v>
      </c>
      <c r="F176" s="25">
        <v>65205</v>
      </c>
      <c r="G176" s="25">
        <v>65205</v>
      </c>
      <c r="H176" s="25">
        <v>65205</v>
      </c>
      <c r="I176" s="25">
        <v>65185.599999999999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65205</v>
      </c>
      <c r="P176" s="25">
        <v>65205</v>
      </c>
      <c r="Q176" s="25">
        <v>65205</v>
      </c>
      <c r="R176" s="26">
        <v>65185.599999999999</v>
      </c>
      <c r="S176" s="27">
        <v>0</v>
      </c>
    </row>
    <row r="177" spans="1:19" ht="15.75" x14ac:dyDescent="0.2">
      <c r="A177" s="1">
        <f t="shared" si="2"/>
        <v>165</v>
      </c>
      <c r="B177" s="21" t="s">
        <v>364</v>
      </c>
      <c r="C177" s="22" t="s">
        <v>322</v>
      </c>
      <c r="D177" s="23" t="s">
        <v>365</v>
      </c>
      <c r="E177" s="24" t="s">
        <v>241</v>
      </c>
      <c r="F177" s="25">
        <v>65205</v>
      </c>
      <c r="G177" s="25">
        <v>65205</v>
      </c>
      <c r="H177" s="25">
        <v>65205</v>
      </c>
      <c r="I177" s="25">
        <v>65185.599999999999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65205</v>
      </c>
      <c r="P177" s="25">
        <v>65205</v>
      </c>
      <c r="Q177" s="25">
        <v>65205</v>
      </c>
      <c r="R177" s="26">
        <v>65185.599999999999</v>
      </c>
      <c r="S177" s="27">
        <v>0</v>
      </c>
    </row>
    <row r="178" spans="1:19" ht="78.75" x14ac:dyDescent="0.2">
      <c r="A178" s="1">
        <f t="shared" si="2"/>
        <v>166</v>
      </c>
      <c r="B178" s="21" t="s">
        <v>366</v>
      </c>
      <c r="C178" s="22" t="s">
        <v>252</v>
      </c>
      <c r="D178" s="23" t="s">
        <v>367</v>
      </c>
      <c r="E178" s="24" t="s">
        <v>241</v>
      </c>
      <c r="F178" s="25">
        <v>110208</v>
      </c>
      <c r="G178" s="25">
        <v>110208</v>
      </c>
      <c r="H178" s="25">
        <v>110208</v>
      </c>
      <c r="I178" s="25">
        <v>89041.26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110208</v>
      </c>
      <c r="P178" s="25">
        <v>110208</v>
      </c>
      <c r="Q178" s="25">
        <v>110208</v>
      </c>
      <c r="R178" s="26">
        <v>89041.26</v>
      </c>
      <c r="S178" s="27">
        <v>0</v>
      </c>
    </row>
    <row r="179" spans="1:19" ht="78.75" x14ac:dyDescent="0.2">
      <c r="A179" s="1">
        <f t="shared" si="2"/>
        <v>167</v>
      </c>
      <c r="B179" s="21" t="s">
        <v>368</v>
      </c>
      <c r="C179" s="22" t="s">
        <v>302</v>
      </c>
      <c r="D179" s="23" t="s">
        <v>369</v>
      </c>
      <c r="E179" s="24" t="s">
        <v>241</v>
      </c>
      <c r="F179" s="25">
        <v>65950</v>
      </c>
      <c r="G179" s="25">
        <v>65950</v>
      </c>
      <c r="H179" s="25">
        <v>65950</v>
      </c>
      <c r="I179" s="25">
        <v>22806.57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65950</v>
      </c>
      <c r="P179" s="25">
        <v>65950</v>
      </c>
      <c r="Q179" s="25">
        <v>65950</v>
      </c>
      <c r="R179" s="26">
        <v>22806.57</v>
      </c>
      <c r="S179" s="27">
        <v>0</v>
      </c>
    </row>
    <row r="180" spans="1:19" ht="15.75" x14ac:dyDescent="0.2">
      <c r="A180" s="1">
        <f t="shared" si="2"/>
        <v>168</v>
      </c>
      <c r="B180" s="21" t="s">
        <v>370</v>
      </c>
      <c r="C180" s="22" t="s">
        <v>23</v>
      </c>
      <c r="D180" s="23" t="s">
        <v>371</v>
      </c>
      <c r="E180" s="24" t="s">
        <v>241</v>
      </c>
      <c r="F180" s="25">
        <v>50000</v>
      </c>
      <c r="G180" s="25">
        <v>50000</v>
      </c>
      <c r="H180" s="25">
        <v>50000</v>
      </c>
      <c r="I180" s="25">
        <v>23880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50000</v>
      </c>
      <c r="P180" s="25">
        <v>50000</v>
      </c>
      <c r="Q180" s="25">
        <v>50000</v>
      </c>
      <c r="R180" s="26">
        <v>23880</v>
      </c>
      <c r="S180" s="27">
        <v>0</v>
      </c>
    </row>
    <row r="181" spans="1:19" ht="47.25" x14ac:dyDescent="0.2">
      <c r="A181" s="1">
        <f t="shared" si="2"/>
        <v>169</v>
      </c>
      <c r="B181" s="21" t="s">
        <v>372</v>
      </c>
      <c r="C181" s="22" t="s">
        <v>299</v>
      </c>
      <c r="D181" s="23" t="s">
        <v>373</v>
      </c>
      <c r="E181" s="24" t="s">
        <v>241</v>
      </c>
      <c r="F181" s="25">
        <v>50000</v>
      </c>
      <c r="G181" s="25">
        <v>50000</v>
      </c>
      <c r="H181" s="25">
        <v>50000</v>
      </c>
      <c r="I181" s="25">
        <v>23880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50000</v>
      </c>
      <c r="P181" s="25">
        <v>50000</v>
      </c>
      <c r="Q181" s="25">
        <v>50000</v>
      </c>
      <c r="R181" s="26">
        <v>23880</v>
      </c>
      <c r="S181" s="27">
        <v>0</v>
      </c>
    </row>
    <row r="182" spans="1:19" ht="15.75" x14ac:dyDescent="0.2">
      <c r="A182" s="1">
        <f t="shared" si="2"/>
        <v>170</v>
      </c>
      <c r="B182" s="21" t="s">
        <v>374</v>
      </c>
      <c r="C182" s="22" t="s">
        <v>375</v>
      </c>
      <c r="D182" s="23" t="s">
        <v>376</v>
      </c>
      <c r="E182" s="24" t="s">
        <v>241</v>
      </c>
      <c r="F182" s="25">
        <v>43627.51</v>
      </c>
      <c r="G182" s="25">
        <v>43627.51</v>
      </c>
      <c r="H182" s="25">
        <v>43627.51</v>
      </c>
      <c r="I182" s="25">
        <v>31377.61</v>
      </c>
      <c r="J182" s="25">
        <v>0</v>
      </c>
      <c r="K182" s="25">
        <v>0</v>
      </c>
      <c r="L182" s="25">
        <v>31417.55</v>
      </c>
      <c r="M182" s="25">
        <v>31345.84</v>
      </c>
      <c r="N182" s="25">
        <v>0</v>
      </c>
      <c r="O182" s="25">
        <v>43627.51</v>
      </c>
      <c r="P182" s="25">
        <v>43627.51</v>
      </c>
      <c r="Q182" s="25">
        <v>75045.06</v>
      </c>
      <c r="R182" s="26">
        <v>62723.45</v>
      </c>
      <c r="S182" s="27">
        <v>0</v>
      </c>
    </row>
    <row r="183" spans="1:19" ht="47.25" x14ac:dyDescent="0.2">
      <c r="A183" s="1">
        <f t="shared" si="2"/>
        <v>171</v>
      </c>
      <c r="B183" s="21" t="s">
        <v>377</v>
      </c>
      <c r="C183" s="22" t="s">
        <v>23</v>
      </c>
      <c r="D183" s="23" t="s">
        <v>378</v>
      </c>
      <c r="E183" s="24" t="s">
        <v>241</v>
      </c>
      <c r="F183" s="25">
        <v>0</v>
      </c>
      <c r="G183" s="25">
        <v>0</v>
      </c>
      <c r="H183" s="25">
        <v>0</v>
      </c>
      <c r="I183" s="25">
        <v>0</v>
      </c>
      <c r="J183" s="25">
        <v>1790351.5</v>
      </c>
      <c r="K183" s="25">
        <v>1790351.5</v>
      </c>
      <c r="L183" s="25">
        <v>1790351.5</v>
      </c>
      <c r="M183" s="25">
        <v>1790351.5</v>
      </c>
      <c r="N183" s="25">
        <v>0</v>
      </c>
      <c r="O183" s="25">
        <v>1790351.5</v>
      </c>
      <c r="P183" s="25">
        <v>1790351.5</v>
      </c>
      <c r="Q183" s="25">
        <v>1790351.5</v>
      </c>
      <c r="R183" s="26">
        <v>1790351.5</v>
      </c>
      <c r="S183" s="27">
        <v>0</v>
      </c>
    </row>
    <row r="184" spans="1:19" ht="94.5" x14ac:dyDescent="0.2">
      <c r="A184" s="1">
        <f t="shared" si="2"/>
        <v>172</v>
      </c>
      <c r="B184" s="21" t="s">
        <v>379</v>
      </c>
      <c r="C184" s="22" t="s">
        <v>302</v>
      </c>
      <c r="D184" s="23" t="s">
        <v>380</v>
      </c>
      <c r="E184" s="24" t="s">
        <v>241</v>
      </c>
      <c r="F184" s="25">
        <v>0</v>
      </c>
      <c r="G184" s="25">
        <v>0</v>
      </c>
      <c r="H184" s="25">
        <v>0</v>
      </c>
      <c r="I184" s="25">
        <v>0</v>
      </c>
      <c r="J184" s="25">
        <v>140635.95000000001</v>
      </c>
      <c r="K184" s="25">
        <v>140635.95000000001</v>
      </c>
      <c r="L184" s="25">
        <v>140635.95000000001</v>
      </c>
      <c r="M184" s="25">
        <v>140635.95000000001</v>
      </c>
      <c r="N184" s="25">
        <v>0</v>
      </c>
      <c r="O184" s="25">
        <v>140635.95000000001</v>
      </c>
      <c r="P184" s="25">
        <v>140635.95000000001</v>
      </c>
      <c r="Q184" s="25">
        <v>140635.95000000001</v>
      </c>
      <c r="R184" s="26">
        <v>140635.95000000001</v>
      </c>
      <c r="S184" s="27">
        <v>0</v>
      </c>
    </row>
    <row r="185" spans="1:19" ht="94.5" x14ac:dyDescent="0.2">
      <c r="A185" s="1">
        <f t="shared" si="2"/>
        <v>173</v>
      </c>
      <c r="B185" s="21" t="s">
        <v>381</v>
      </c>
      <c r="C185" s="22" t="s">
        <v>302</v>
      </c>
      <c r="D185" s="23" t="s">
        <v>382</v>
      </c>
      <c r="E185" s="24" t="s">
        <v>241</v>
      </c>
      <c r="F185" s="25">
        <v>0</v>
      </c>
      <c r="G185" s="25">
        <v>0</v>
      </c>
      <c r="H185" s="25">
        <v>0</v>
      </c>
      <c r="I185" s="25">
        <v>0</v>
      </c>
      <c r="J185" s="25">
        <v>845106.15</v>
      </c>
      <c r="K185" s="25">
        <v>845106.15</v>
      </c>
      <c r="L185" s="25">
        <v>845106.15</v>
      </c>
      <c r="M185" s="25">
        <v>845106.15</v>
      </c>
      <c r="N185" s="25">
        <v>0</v>
      </c>
      <c r="O185" s="25">
        <v>845106.15</v>
      </c>
      <c r="P185" s="25">
        <v>845106.15</v>
      </c>
      <c r="Q185" s="25">
        <v>845106.15</v>
      </c>
      <c r="R185" s="26">
        <v>845106.15</v>
      </c>
      <c r="S185" s="27">
        <v>0</v>
      </c>
    </row>
    <row r="186" spans="1:19" ht="94.5" x14ac:dyDescent="0.2">
      <c r="A186" s="1">
        <f t="shared" si="2"/>
        <v>174</v>
      </c>
      <c r="B186" s="21" t="s">
        <v>383</v>
      </c>
      <c r="C186" s="22" t="s">
        <v>302</v>
      </c>
      <c r="D186" s="23" t="s">
        <v>384</v>
      </c>
      <c r="E186" s="24" t="s">
        <v>241</v>
      </c>
      <c r="F186" s="25">
        <v>0</v>
      </c>
      <c r="G186" s="25">
        <v>0</v>
      </c>
      <c r="H186" s="25">
        <v>0</v>
      </c>
      <c r="I186" s="25">
        <v>0</v>
      </c>
      <c r="J186" s="25">
        <v>804609.4</v>
      </c>
      <c r="K186" s="25">
        <v>804609.4</v>
      </c>
      <c r="L186" s="25">
        <v>804609.4</v>
      </c>
      <c r="M186" s="25">
        <v>804609.4</v>
      </c>
      <c r="N186" s="25">
        <v>0</v>
      </c>
      <c r="O186" s="25">
        <v>804609.4</v>
      </c>
      <c r="P186" s="25">
        <v>804609.4</v>
      </c>
      <c r="Q186" s="25">
        <v>804609.4</v>
      </c>
      <c r="R186" s="26">
        <v>804609.4</v>
      </c>
      <c r="S186" s="27">
        <v>0</v>
      </c>
    </row>
    <row r="187" spans="1:19" ht="94.5" x14ac:dyDescent="0.2">
      <c r="A187" s="1">
        <f t="shared" si="2"/>
        <v>175</v>
      </c>
      <c r="B187" s="21" t="s">
        <v>385</v>
      </c>
      <c r="C187" s="22" t="s">
        <v>322</v>
      </c>
      <c r="D187" s="23" t="s">
        <v>386</v>
      </c>
      <c r="E187" s="24" t="s">
        <v>241</v>
      </c>
      <c r="F187" s="25">
        <v>1702600</v>
      </c>
      <c r="G187" s="25">
        <v>1702600</v>
      </c>
      <c r="H187" s="25">
        <v>1702600</v>
      </c>
      <c r="I187" s="25">
        <v>1202886.8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1702600</v>
      </c>
      <c r="P187" s="25">
        <v>1702600</v>
      </c>
      <c r="Q187" s="25">
        <v>1702600</v>
      </c>
      <c r="R187" s="26">
        <v>1202886.8</v>
      </c>
      <c r="S187" s="27">
        <v>0</v>
      </c>
    </row>
    <row r="188" spans="1:19" ht="15.75" x14ac:dyDescent="0.2">
      <c r="A188" s="1">
        <f t="shared" si="2"/>
        <v>176</v>
      </c>
      <c r="B188" s="21" t="s">
        <v>387</v>
      </c>
      <c r="C188" s="22" t="s">
        <v>23</v>
      </c>
      <c r="D188" s="23" t="s">
        <v>388</v>
      </c>
      <c r="E188" s="24" t="s">
        <v>241</v>
      </c>
      <c r="F188" s="25">
        <v>2824052.38</v>
      </c>
      <c r="G188" s="25">
        <v>2824052.38</v>
      </c>
      <c r="H188" s="25">
        <v>2824052.38</v>
      </c>
      <c r="I188" s="25">
        <v>2419067.58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2824052.38</v>
      </c>
      <c r="P188" s="25">
        <v>2824052.38</v>
      </c>
      <c r="Q188" s="25">
        <v>2824052.38</v>
      </c>
      <c r="R188" s="26">
        <v>2419067.58</v>
      </c>
      <c r="S188" s="27">
        <v>0</v>
      </c>
    </row>
    <row r="189" spans="1:19" ht="31.5" x14ac:dyDescent="0.2">
      <c r="A189" s="1">
        <f t="shared" si="2"/>
        <v>177</v>
      </c>
      <c r="B189" s="21" t="s">
        <v>389</v>
      </c>
      <c r="C189" s="22" t="s">
        <v>258</v>
      </c>
      <c r="D189" s="23" t="s">
        <v>390</v>
      </c>
      <c r="E189" s="24" t="s">
        <v>241</v>
      </c>
      <c r="F189" s="25">
        <v>2824052.38</v>
      </c>
      <c r="G189" s="25">
        <v>2824052.38</v>
      </c>
      <c r="H189" s="25">
        <v>2824052.38</v>
      </c>
      <c r="I189" s="25">
        <v>2419067.58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2824052.38</v>
      </c>
      <c r="P189" s="25">
        <v>2824052.38</v>
      </c>
      <c r="Q189" s="25">
        <v>2824052.38</v>
      </c>
      <c r="R189" s="26">
        <v>2419067.58</v>
      </c>
      <c r="S189" s="27">
        <v>0</v>
      </c>
    </row>
    <row r="190" spans="1:19" ht="15.75" x14ac:dyDescent="0.2">
      <c r="A190" s="1">
        <f t="shared" si="2"/>
        <v>178</v>
      </c>
      <c r="B190" s="21" t="s">
        <v>391</v>
      </c>
      <c r="C190" s="22" t="s">
        <v>23</v>
      </c>
      <c r="D190" s="23" t="s">
        <v>392</v>
      </c>
      <c r="E190" s="24" t="s">
        <v>241</v>
      </c>
      <c r="F190" s="25">
        <v>9055690.6600000001</v>
      </c>
      <c r="G190" s="25">
        <v>9055690.6600000001</v>
      </c>
      <c r="H190" s="25">
        <v>9055690.6600000001</v>
      </c>
      <c r="I190" s="25">
        <v>7567882.6799999997</v>
      </c>
      <c r="J190" s="25">
        <v>2896578.4</v>
      </c>
      <c r="K190" s="25">
        <v>2896578.4</v>
      </c>
      <c r="L190" s="25">
        <v>3866561.54</v>
      </c>
      <c r="M190" s="25">
        <v>3157879.33</v>
      </c>
      <c r="N190" s="25">
        <v>0</v>
      </c>
      <c r="O190" s="25">
        <v>11952269.060000001</v>
      </c>
      <c r="P190" s="25">
        <v>11952269.060000001</v>
      </c>
      <c r="Q190" s="25">
        <v>12922252.199999999</v>
      </c>
      <c r="R190" s="26">
        <v>10725762.01</v>
      </c>
      <c r="S190" s="27">
        <v>0</v>
      </c>
    </row>
    <row r="191" spans="1:19" ht="15.75" x14ac:dyDescent="0.2">
      <c r="A191" s="1">
        <f t="shared" si="2"/>
        <v>179</v>
      </c>
      <c r="B191" s="21" t="s">
        <v>393</v>
      </c>
      <c r="C191" s="22" t="s">
        <v>394</v>
      </c>
      <c r="D191" s="23" t="s">
        <v>395</v>
      </c>
      <c r="E191" s="24" t="s">
        <v>241</v>
      </c>
      <c r="F191" s="25">
        <v>3090252.56</v>
      </c>
      <c r="G191" s="25">
        <v>3090252.56</v>
      </c>
      <c r="H191" s="25">
        <v>3090252.56</v>
      </c>
      <c r="I191" s="25">
        <v>2690944.36</v>
      </c>
      <c r="J191" s="25">
        <v>0</v>
      </c>
      <c r="K191" s="25">
        <v>0</v>
      </c>
      <c r="L191" s="25">
        <v>126944.82</v>
      </c>
      <c r="M191" s="25">
        <v>126941.42</v>
      </c>
      <c r="N191" s="25">
        <v>0</v>
      </c>
      <c r="O191" s="25">
        <v>3090252.56</v>
      </c>
      <c r="P191" s="25">
        <v>3090252.56</v>
      </c>
      <c r="Q191" s="25">
        <v>3217197.38</v>
      </c>
      <c r="R191" s="26">
        <v>2817885.78</v>
      </c>
      <c r="S191" s="27">
        <v>0</v>
      </c>
    </row>
    <row r="192" spans="1:19" ht="15.75" x14ac:dyDescent="0.2">
      <c r="A192" s="1">
        <f t="shared" si="2"/>
        <v>180</v>
      </c>
      <c r="B192" s="21" t="s">
        <v>396</v>
      </c>
      <c r="C192" s="22" t="s">
        <v>394</v>
      </c>
      <c r="D192" s="23" t="s">
        <v>397</v>
      </c>
      <c r="E192" s="24" t="s">
        <v>241</v>
      </c>
      <c r="F192" s="25">
        <v>253856</v>
      </c>
      <c r="G192" s="25">
        <v>253856</v>
      </c>
      <c r="H192" s="25">
        <v>253856</v>
      </c>
      <c r="I192" s="25">
        <v>194591.94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253856</v>
      </c>
      <c r="P192" s="25">
        <v>253856</v>
      </c>
      <c r="Q192" s="25">
        <v>253856</v>
      </c>
      <c r="R192" s="26">
        <v>194591.94</v>
      </c>
      <c r="S192" s="27">
        <v>0</v>
      </c>
    </row>
    <row r="193" spans="1:19" ht="47.25" x14ac:dyDescent="0.2">
      <c r="A193" s="1">
        <f t="shared" si="2"/>
        <v>181</v>
      </c>
      <c r="B193" s="21" t="s">
        <v>398</v>
      </c>
      <c r="C193" s="22" t="s">
        <v>399</v>
      </c>
      <c r="D193" s="23" t="s">
        <v>400</v>
      </c>
      <c r="E193" s="24" t="s">
        <v>241</v>
      </c>
      <c r="F193" s="25">
        <v>4612733.05</v>
      </c>
      <c r="G193" s="25">
        <v>4612733.05</v>
      </c>
      <c r="H193" s="25">
        <v>4612733.05</v>
      </c>
      <c r="I193" s="25">
        <v>3721534.27</v>
      </c>
      <c r="J193" s="25">
        <v>2862828.4</v>
      </c>
      <c r="K193" s="25">
        <v>2862828.4</v>
      </c>
      <c r="L193" s="25">
        <v>3705866.72</v>
      </c>
      <c r="M193" s="25">
        <v>2997187.91</v>
      </c>
      <c r="N193" s="25">
        <v>0</v>
      </c>
      <c r="O193" s="25">
        <v>7475561.4500000002</v>
      </c>
      <c r="P193" s="25">
        <v>7475561.4500000002</v>
      </c>
      <c r="Q193" s="25">
        <v>8318599.7699999996</v>
      </c>
      <c r="R193" s="26">
        <v>6718722.1799999997</v>
      </c>
      <c r="S193" s="27">
        <v>0</v>
      </c>
    </row>
    <row r="194" spans="1:19" ht="31.5" x14ac:dyDescent="0.2">
      <c r="A194" s="1">
        <f t="shared" si="2"/>
        <v>182</v>
      </c>
      <c r="B194" s="21" t="s">
        <v>401</v>
      </c>
      <c r="C194" s="22" t="s">
        <v>23</v>
      </c>
      <c r="D194" s="23" t="s">
        <v>402</v>
      </c>
      <c r="E194" s="24" t="s">
        <v>241</v>
      </c>
      <c r="F194" s="25">
        <v>1098849.05</v>
      </c>
      <c r="G194" s="25">
        <v>1098849.05</v>
      </c>
      <c r="H194" s="25">
        <v>1098849.05</v>
      </c>
      <c r="I194" s="25">
        <v>960812.11</v>
      </c>
      <c r="J194" s="25">
        <v>33750</v>
      </c>
      <c r="K194" s="25">
        <v>33750</v>
      </c>
      <c r="L194" s="25">
        <v>33750</v>
      </c>
      <c r="M194" s="25">
        <v>33750</v>
      </c>
      <c r="N194" s="25">
        <v>0</v>
      </c>
      <c r="O194" s="25">
        <v>1132599.05</v>
      </c>
      <c r="P194" s="25">
        <v>1132599.05</v>
      </c>
      <c r="Q194" s="25">
        <v>1132599.05</v>
      </c>
      <c r="R194" s="26">
        <v>994562.11</v>
      </c>
      <c r="S194" s="27">
        <v>0</v>
      </c>
    </row>
    <row r="195" spans="1:19" ht="31.5" x14ac:dyDescent="0.2">
      <c r="A195" s="1">
        <f t="shared" si="2"/>
        <v>183</v>
      </c>
      <c r="B195" s="21" t="s">
        <v>403</v>
      </c>
      <c r="C195" s="22" t="s">
        <v>404</v>
      </c>
      <c r="D195" s="23" t="s">
        <v>405</v>
      </c>
      <c r="E195" s="24" t="s">
        <v>241</v>
      </c>
      <c r="F195" s="25">
        <v>453484</v>
      </c>
      <c r="G195" s="25">
        <v>453484</v>
      </c>
      <c r="H195" s="25">
        <v>453484</v>
      </c>
      <c r="I195" s="25">
        <v>393752.06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453484</v>
      </c>
      <c r="P195" s="25">
        <v>453484</v>
      </c>
      <c r="Q195" s="25">
        <v>453484</v>
      </c>
      <c r="R195" s="26">
        <v>393752.06</v>
      </c>
      <c r="S195" s="27">
        <v>0</v>
      </c>
    </row>
    <row r="196" spans="1:19" ht="15.75" x14ac:dyDescent="0.2">
      <c r="A196" s="1">
        <f t="shared" si="2"/>
        <v>184</v>
      </c>
      <c r="B196" s="21" t="s">
        <v>406</v>
      </c>
      <c r="C196" s="22" t="s">
        <v>404</v>
      </c>
      <c r="D196" s="23" t="s">
        <v>407</v>
      </c>
      <c r="E196" s="24" t="s">
        <v>241</v>
      </c>
      <c r="F196" s="25">
        <v>645365.05000000005</v>
      </c>
      <c r="G196" s="25">
        <v>645365.05000000005</v>
      </c>
      <c r="H196" s="25">
        <v>645365.05000000005</v>
      </c>
      <c r="I196" s="25">
        <v>567060.05000000005</v>
      </c>
      <c r="J196" s="25">
        <v>33750</v>
      </c>
      <c r="K196" s="25">
        <v>33750</v>
      </c>
      <c r="L196" s="25">
        <v>33750</v>
      </c>
      <c r="M196" s="25">
        <v>33750</v>
      </c>
      <c r="N196" s="25">
        <v>0</v>
      </c>
      <c r="O196" s="25">
        <v>679115.05</v>
      </c>
      <c r="P196" s="25">
        <v>679115.05</v>
      </c>
      <c r="Q196" s="25">
        <v>679115.05</v>
      </c>
      <c r="R196" s="26">
        <v>600810.05000000005</v>
      </c>
      <c r="S196" s="27">
        <v>0</v>
      </c>
    </row>
    <row r="197" spans="1:19" ht="15.75" x14ac:dyDescent="0.2">
      <c r="A197" s="1">
        <f t="shared" si="2"/>
        <v>185</v>
      </c>
      <c r="B197" s="21" t="s">
        <v>408</v>
      </c>
      <c r="C197" s="22" t="s">
        <v>23</v>
      </c>
      <c r="D197" s="23" t="s">
        <v>409</v>
      </c>
      <c r="E197" s="24" t="s">
        <v>241</v>
      </c>
      <c r="F197" s="25">
        <v>3203618.86</v>
      </c>
      <c r="G197" s="25">
        <v>3203618.86</v>
      </c>
      <c r="H197" s="25">
        <v>3203618.86</v>
      </c>
      <c r="I197" s="25">
        <v>2911112.13</v>
      </c>
      <c r="J197" s="25">
        <v>120000</v>
      </c>
      <c r="K197" s="25">
        <v>120000</v>
      </c>
      <c r="L197" s="25">
        <v>649087.1</v>
      </c>
      <c r="M197" s="25">
        <v>644825.38</v>
      </c>
      <c r="N197" s="25">
        <v>0</v>
      </c>
      <c r="O197" s="25">
        <v>3323618.86</v>
      </c>
      <c r="P197" s="25">
        <v>3323618.86</v>
      </c>
      <c r="Q197" s="25">
        <v>3852705.96</v>
      </c>
      <c r="R197" s="26">
        <v>3555937.51</v>
      </c>
      <c r="S197" s="27">
        <v>0</v>
      </c>
    </row>
    <row r="198" spans="1:19" ht="15.75" x14ac:dyDescent="0.2">
      <c r="A198" s="1">
        <f t="shared" si="2"/>
        <v>186</v>
      </c>
      <c r="B198" s="21" t="s">
        <v>410</v>
      </c>
      <c r="C198" s="22" t="s">
        <v>23</v>
      </c>
      <c r="D198" s="23" t="s">
        <v>411</v>
      </c>
      <c r="E198" s="24" t="s">
        <v>241</v>
      </c>
      <c r="F198" s="25">
        <v>356170</v>
      </c>
      <c r="G198" s="25">
        <v>356170</v>
      </c>
      <c r="H198" s="25">
        <v>356170</v>
      </c>
      <c r="I198" s="25">
        <v>257233.58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356170</v>
      </c>
      <c r="P198" s="25">
        <v>356170</v>
      </c>
      <c r="Q198" s="25">
        <v>356170</v>
      </c>
      <c r="R198" s="26">
        <v>257233.58</v>
      </c>
      <c r="S198" s="27">
        <v>0</v>
      </c>
    </row>
    <row r="199" spans="1:19" ht="31.5" x14ac:dyDescent="0.2">
      <c r="A199" s="1">
        <f t="shared" si="2"/>
        <v>187</v>
      </c>
      <c r="B199" s="21" t="s">
        <v>412</v>
      </c>
      <c r="C199" s="22" t="s">
        <v>413</v>
      </c>
      <c r="D199" s="23" t="s">
        <v>414</v>
      </c>
      <c r="E199" s="24" t="s">
        <v>241</v>
      </c>
      <c r="F199" s="25">
        <v>348150</v>
      </c>
      <c r="G199" s="25">
        <v>348150</v>
      </c>
      <c r="H199" s="25">
        <v>348150</v>
      </c>
      <c r="I199" s="25">
        <v>249855.58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348150</v>
      </c>
      <c r="P199" s="25">
        <v>348150</v>
      </c>
      <c r="Q199" s="25">
        <v>348150</v>
      </c>
      <c r="R199" s="26">
        <v>249855.58</v>
      </c>
      <c r="S199" s="27">
        <v>0</v>
      </c>
    </row>
    <row r="200" spans="1:19" ht="31.5" x14ac:dyDescent="0.2">
      <c r="A200" s="1">
        <f t="shared" si="2"/>
        <v>188</v>
      </c>
      <c r="B200" s="21" t="s">
        <v>415</v>
      </c>
      <c r="C200" s="22" t="s">
        <v>413</v>
      </c>
      <c r="D200" s="23" t="s">
        <v>416</v>
      </c>
      <c r="E200" s="24" t="s">
        <v>241</v>
      </c>
      <c r="F200" s="25">
        <v>8020</v>
      </c>
      <c r="G200" s="25">
        <v>8020</v>
      </c>
      <c r="H200" s="25">
        <v>8020</v>
      </c>
      <c r="I200" s="25">
        <v>7378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8020</v>
      </c>
      <c r="P200" s="25">
        <v>8020</v>
      </c>
      <c r="Q200" s="25">
        <v>8020</v>
      </c>
      <c r="R200" s="26">
        <v>7378</v>
      </c>
      <c r="S200" s="27">
        <v>0</v>
      </c>
    </row>
    <row r="201" spans="1:19" ht="31.5" x14ac:dyDescent="0.2">
      <c r="A201" s="1">
        <f t="shared" si="2"/>
        <v>189</v>
      </c>
      <c r="B201" s="21" t="s">
        <v>417</v>
      </c>
      <c r="C201" s="22" t="s">
        <v>23</v>
      </c>
      <c r="D201" s="23" t="s">
        <v>418</v>
      </c>
      <c r="E201" s="24" t="s">
        <v>241</v>
      </c>
      <c r="F201" s="25">
        <v>500</v>
      </c>
      <c r="G201" s="25">
        <v>500</v>
      </c>
      <c r="H201" s="25">
        <v>500</v>
      </c>
      <c r="I201" s="25">
        <v>180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500</v>
      </c>
      <c r="P201" s="25">
        <v>500</v>
      </c>
      <c r="Q201" s="25">
        <v>500</v>
      </c>
      <c r="R201" s="26">
        <v>180</v>
      </c>
      <c r="S201" s="27">
        <v>0</v>
      </c>
    </row>
    <row r="202" spans="1:19" ht="31.5" x14ac:dyDescent="0.2">
      <c r="A202" s="1">
        <f t="shared" si="2"/>
        <v>190</v>
      </c>
      <c r="B202" s="21" t="s">
        <v>419</v>
      </c>
      <c r="C202" s="22" t="s">
        <v>413</v>
      </c>
      <c r="D202" s="23" t="s">
        <v>420</v>
      </c>
      <c r="E202" s="24" t="s">
        <v>241</v>
      </c>
      <c r="F202" s="25">
        <v>500</v>
      </c>
      <c r="G202" s="25">
        <v>500</v>
      </c>
      <c r="H202" s="25">
        <v>500</v>
      </c>
      <c r="I202" s="25">
        <v>180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500</v>
      </c>
      <c r="P202" s="25">
        <v>500</v>
      </c>
      <c r="Q202" s="25">
        <v>500</v>
      </c>
      <c r="R202" s="26">
        <v>180</v>
      </c>
      <c r="S202" s="27">
        <v>0</v>
      </c>
    </row>
    <row r="203" spans="1:19" ht="15.75" x14ac:dyDescent="0.2">
      <c r="A203" s="1">
        <f t="shared" si="2"/>
        <v>191</v>
      </c>
      <c r="B203" s="21" t="s">
        <v>421</v>
      </c>
      <c r="C203" s="22" t="s">
        <v>23</v>
      </c>
      <c r="D203" s="23" t="s">
        <v>422</v>
      </c>
      <c r="E203" s="24" t="s">
        <v>241</v>
      </c>
      <c r="F203" s="25">
        <v>2217563.8199999998</v>
      </c>
      <c r="G203" s="25">
        <v>2217563.8199999998</v>
      </c>
      <c r="H203" s="25">
        <v>2217563.8199999998</v>
      </c>
      <c r="I203" s="25">
        <v>2054438.51</v>
      </c>
      <c r="J203" s="25">
        <v>120000</v>
      </c>
      <c r="K203" s="25">
        <v>120000</v>
      </c>
      <c r="L203" s="25">
        <v>649087.1</v>
      </c>
      <c r="M203" s="25">
        <v>644825.38</v>
      </c>
      <c r="N203" s="25">
        <v>0</v>
      </c>
      <c r="O203" s="25">
        <v>2337563.8199999998</v>
      </c>
      <c r="P203" s="25">
        <v>2337563.8199999998</v>
      </c>
      <c r="Q203" s="25">
        <v>2866650.92</v>
      </c>
      <c r="R203" s="26">
        <v>2699263.89</v>
      </c>
      <c r="S203" s="27">
        <v>0</v>
      </c>
    </row>
    <row r="204" spans="1:19" ht="31.5" x14ac:dyDescent="0.2">
      <c r="A204" s="1">
        <f t="shared" si="2"/>
        <v>192</v>
      </c>
      <c r="B204" s="21" t="s">
        <v>423</v>
      </c>
      <c r="C204" s="22" t="s">
        <v>413</v>
      </c>
      <c r="D204" s="23" t="s">
        <v>424</v>
      </c>
      <c r="E204" s="24" t="s">
        <v>241</v>
      </c>
      <c r="F204" s="25">
        <v>2217563.8199999998</v>
      </c>
      <c r="G204" s="25">
        <v>2217563.8199999998</v>
      </c>
      <c r="H204" s="25">
        <v>2217563.8199999998</v>
      </c>
      <c r="I204" s="25">
        <v>2054438.51</v>
      </c>
      <c r="J204" s="25">
        <v>120000</v>
      </c>
      <c r="K204" s="25">
        <v>120000</v>
      </c>
      <c r="L204" s="25">
        <v>649087.1</v>
      </c>
      <c r="M204" s="25">
        <v>644825.38</v>
      </c>
      <c r="N204" s="25">
        <v>0</v>
      </c>
      <c r="O204" s="25">
        <v>2337563.8199999998</v>
      </c>
      <c r="P204" s="25">
        <v>2337563.8199999998</v>
      </c>
      <c r="Q204" s="25">
        <v>2866650.92</v>
      </c>
      <c r="R204" s="26">
        <v>2699263.89</v>
      </c>
      <c r="S204" s="27">
        <v>0</v>
      </c>
    </row>
    <row r="205" spans="1:19" ht="15.75" x14ac:dyDescent="0.2">
      <c r="A205" s="1">
        <f t="shared" si="2"/>
        <v>193</v>
      </c>
      <c r="B205" s="21" t="s">
        <v>425</v>
      </c>
      <c r="C205" s="22" t="s">
        <v>23</v>
      </c>
      <c r="D205" s="23" t="s">
        <v>426</v>
      </c>
      <c r="E205" s="24" t="s">
        <v>241</v>
      </c>
      <c r="F205" s="25">
        <v>175865.04</v>
      </c>
      <c r="G205" s="25">
        <v>175865.04</v>
      </c>
      <c r="H205" s="25">
        <v>175865.04</v>
      </c>
      <c r="I205" s="25">
        <v>175865.04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175865.04</v>
      </c>
      <c r="P205" s="25">
        <v>175865.04</v>
      </c>
      <c r="Q205" s="25">
        <v>175865.04</v>
      </c>
      <c r="R205" s="26">
        <v>175865.04</v>
      </c>
      <c r="S205" s="27">
        <v>0</v>
      </c>
    </row>
    <row r="206" spans="1:19" ht="31.5" x14ac:dyDescent="0.2">
      <c r="A206" s="1">
        <f t="shared" ref="A206:A269" si="3">A205+1</f>
        <v>194</v>
      </c>
      <c r="B206" s="21" t="s">
        <v>427</v>
      </c>
      <c r="C206" s="22" t="s">
        <v>413</v>
      </c>
      <c r="D206" s="23" t="s">
        <v>428</v>
      </c>
      <c r="E206" s="24" t="s">
        <v>241</v>
      </c>
      <c r="F206" s="25">
        <v>175865.04</v>
      </c>
      <c r="G206" s="25">
        <v>175865.04</v>
      </c>
      <c r="H206" s="25">
        <v>175865.04</v>
      </c>
      <c r="I206" s="25">
        <v>175865.04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175865.04</v>
      </c>
      <c r="P206" s="25">
        <v>175865.04</v>
      </c>
      <c r="Q206" s="25">
        <v>175865.04</v>
      </c>
      <c r="R206" s="26">
        <v>175865.04</v>
      </c>
      <c r="S206" s="27">
        <v>0</v>
      </c>
    </row>
    <row r="207" spans="1:19" ht="15.75" x14ac:dyDescent="0.2">
      <c r="A207" s="1">
        <f t="shared" si="3"/>
        <v>195</v>
      </c>
      <c r="B207" s="21" t="s">
        <v>429</v>
      </c>
      <c r="C207" s="22" t="s">
        <v>23</v>
      </c>
      <c r="D207" s="23" t="s">
        <v>430</v>
      </c>
      <c r="E207" s="24" t="s">
        <v>241</v>
      </c>
      <c r="F207" s="25">
        <v>453520</v>
      </c>
      <c r="G207" s="25">
        <v>453520</v>
      </c>
      <c r="H207" s="25">
        <v>453520</v>
      </c>
      <c r="I207" s="25">
        <v>423395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453520</v>
      </c>
      <c r="P207" s="25">
        <v>453520</v>
      </c>
      <c r="Q207" s="25">
        <v>453520</v>
      </c>
      <c r="R207" s="26">
        <v>423395</v>
      </c>
      <c r="S207" s="27">
        <v>0</v>
      </c>
    </row>
    <row r="208" spans="1:19" ht="47.25" x14ac:dyDescent="0.2">
      <c r="A208" s="1">
        <f t="shared" si="3"/>
        <v>196</v>
      </c>
      <c r="B208" s="21" t="s">
        <v>431</v>
      </c>
      <c r="C208" s="22" t="s">
        <v>413</v>
      </c>
      <c r="D208" s="23" t="s">
        <v>432</v>
      </c>
      <c r="E208" s="24" t="s">
        <v>241</v>
      </c>
      <c r="F208" s="25">
        <v>453520</v>
      </c>
      <c r="G208" s="25">
        <v>453520</v>
      </c>
      <c r="H208" s="25">
        <v>453520</v>
      </c>
      <c r="I208" s="25">
        <v>423395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453520</v>
      </c>
      <c r="P208" s="25">
        <v>453520</v>
      </c>
      <c r="Q208" s="25">
        <v>453520</v>
      </c>
      <c r="R208" s="26">
        <v>423395</v>
      </c>
      <c r="S208" s="27">
        <v>0</v>
      </c>
    </row>
    <row r="209" spans="1:19" ht="15.75" x14ac:dyDescent="0.2">
      <c r="A209" s="1">
        <f t="shared" si="3"/>
        <v>197</v>
      </c>
      <c r="B209" s="21" t="s">
        <v>433</v>
      </c>
      <c r="C209" s="22" t="s">
        <v>23</v>
      </c>
      <c r="D209" s="23" t="s">
        <v>434</v>
      </c>
      <c r="E209" s="24" t="s">
        <v>241</v>
      </c>
      <c r="F209" s="25">
        <v>5965601</v>
      </c>
      <c r="G209" s="25">
        <v>5965601</v>
      </c>
      <c r="H209" s="25">
        <v>5965601</v>
      </c>
      <c r="I209" s="25">
        <v>4860140.66</v>
      </c>
      <c r="J209" s="25">
        <v>7264840</v>
      </c>
      <c r="K209" s="25">
        <v>7264840</v>
      </c>
      <c r="L209" s="25">
        <v>7745952.8499999996</v>
      </c>
      <c r="M209" s="25">
        <v>7105700.0300000003</v>
      </c>
      <c r="N209" s="25">
        <v>0</v>
      </c>
      <c r="O209" s="25">
        <v>13230441</v>
      </c>
      <c r="P209" s="25">
        <v>13230441</v>
      </c>
      <c r="Q209" s="25">
        <v>13711553.85</v>
      </c>
      <c r="R209" s="26">
        <v>11965840.689999999</v>
      </c>
      <c r="S209" s="27">
        <v>0</v>
      </c>
    </row>
    <row r="210" spans="1:19" ht="31.5" x14ac:dyDescent="0.2">
      <c r="A210" s="1">
        <f t="shared" si="3"/>
        <v>198</v>
      </c>
      <c r="B210" s="21" t="s">
        <v>435</v>
      </c>
      <c r="C210" s="22" t="s">
        <v>23</v>
      </c>
      <c r="D210" s="23" t="s">
        <v>436</v>
      </c>
      <c r="E210" s="24" t="s">
        <v>241</v>
      </c>
      <c r="F210" s="25">
        <v>542048</v>
      </c>
      <c r="G210" s="25">
        <v>542048</v>
      </c>
      <c r="H210" s="25">
        <v>542048</v>
      </c>
      <c r="I210" s="25">
        <v>474957.64</v>
      </c>
      <c r="J210" s="25">
        <v>2893000</v>
      </c>
      <c r="K210" s="25">
        <v>2893000</v>
      </c>
      <c r="L210" s="25">
        <v>2899214.95</v>
      </c>
      <c r="M210" s="25">
        <v>2660768.91</v>
      </c>
      <c r="N210" s="25">
        <v>0</v>
      </c>
      <c r="O210" s="25">
        <v>3435048</v>
      </c>
      <c r="P210" s="25">
        <v>3435048</v>
      </c>
      <c r="Q210" s="25">
        <v>3441262.95</v>
      </c>
      <c r="R210" s="26">
        <v>3135726.55</v>
      </c>
      <c r="S210" s="27">
        <v>0</v>
      </c>
    </row>
    <row r="211" spans="1:19" ht="31.5" x14ac:dyDescent="0.2">
      <c r="A211" s="1">
        <f t="shared" si="3"/>
        <v>199</v>
      </c>
      <c r="B211" s="21" t="s">
        <v>437</v>
      </c>
      <c r="C211" s="22" t="s">
        <v>438</v>
      </c>
      <c r="D211" s="23" t="s">
        <v>439</v>
      </c>
      <c r="E211" s="24" t="s">
        <v>241</v>
      </c>
      <c r="F211" s="25">
        <v>0</v>
      </c>
      <c r="G211" s="25">
        <v>0</v>
      </c>
      <c r="H211" s="25">
        <v>0</v>
      </c>
      <c r="I211" s="25">
        <v>0</v>
      </c>
      <c r="J211" s="25">
        <v>2023000</v>
      </c>
      <c r="K211" s="25">
        <v>2023000</v>
      </c>
      <c r="L211" s="25">
        <v>2023000</v>
      </c>
      <c r="M211" s="25">
        <v>1790022.26</v>
      </c>
      <c r="N211" s="25">
        <v>0</v>
      </c>
      <c r="O211" s="25">
        <v>2023000</v>
      </c>
      <c r="P211" s="25">
        <v>2023000</v>
      </c>
      <c r="Q211" s="25">
        <v>2023000</v>
      </c>
      <c r="R211" s="26">
        <v>1790022.26</v>
      </c>
      <c r="S211" s="27">
        <v>0</v>
      </c>
    </row>
    <row r="212" spans="1:19" ht="31.5" x14ac:dyDescent="0.2">
      <c r="A212" s="1">
        <f t="shared" si="3"/>
        <v>200</v>
      </c>
      <c r="B212" s="21" t="s">
        <v>440</v>
      </c>
      <c r="C212" s="22" t="s">
        <v>438</v>
      </c>
      <c r="D212" s="23" t="s">
        <v>441</v>
      </c>
      <c r="E212" s="24" t="s">
        <v>241</v>
      </c>
      <c r="F212" s="25">
        <v>542048</v>
      </c>
      <c r="G212" s="25">
        <v>542048</v>
      </c>
      <c r="H212" s="25">
        <v>542048</v>
      </c>
      <c r="I212" s="25">
        <v>474957.64</v>
      </c>
      <c r="J212" s="25">
        <v>870000</v>
      </c>
      <c r="K212" s="25">
        <v>870000</v>
      </c>
      <c r="L212" s="25">
        <v>876214.95</v>
      </c>
      <c r="M212" s="25">
        <v>870746.65</v>
      </c>
      <c r="N212" s="25">
        <v>0</v>
      </c>
      <c r="O212" s="25">
        <v>1412048</v>
      </c>
      <c r="P212" s="25">
        <v>1412048</v>
      </c>
      <c r="Q212" s="25">
        <v>1418262.95</v>
      </c>
      <c r="R212" s="26">
        <v>1345704.29</v>
      </c>
      <c r="S212" s="27">
        <v>0</v>
      </c>
    </row>
    <row r="213" spans="1:19" ht="15.75" x14ac:dyDescent="0.2">
      <c r="A213" s="1">
        <f t="shared" si="3"/>
        <v>201</v>
      </c>
      <c r="B213" s="21" t="s">
        <v>442</v>
      </c>
      <c r="C213" s="22" t="s">
        <v>438</v>
      </c>
      <c r="D213" s="23" t="s">
        <v>443</v>
      </c>
      <c r="E213" s="24" t="s">
        <v>241</v>
      </c>
      <c r="F213" s="25">
        <v>5423553</v>
      </c>
      <c r="G213" s="25">
        <v>5423553</v>
      </c>
      <c r="H213" s="25">
        <v>5423553</v>
      </c>
      <c r="I213" s="25">
        <v>4385183.0199999996</v>
      </c>
      <c r="J213" s="25">
        <v>2559840</v>
      </c>
      <c r="K213" s="25">
        <v>2559840</v>
      </c>
      <c r="L213" s="25">
        <v>3034737.9</v>
      </c>
      <c r="M213" s="25">
        <v>2632931.12</v>
      </c>
      <c r="N213" s="25">
        <v>0</v>
      </c>
      <c r="O213" s="25">
        <v>7983393</v>
      </c>
      <c r="P213" s="25">
        <v>7983393</v>
      </c>
      <c r="Q213" s="25">
        <v>8458290.9000000004</v>
      </c>
      <c r="R213" s="26">
        <v>7018114.1399999997</v>
      </c>
      <c r="S213" s="27">
        <v>0</v>
      </c>
    </row>
    <row r="214" spans="1:19" ht="31.5" x14ac:dyDescent="0.2">
      <c r="A214" s="1">
        <f t="shared" si="3"/>
        <v>202</v>
      </c>
      <c r="B214" s="21" t="s">
        <v>444</v>
      </c>
      <c r="C214" s="22" t="s">
        <v>23</v>
      </c>
      <c r="D214" s="23" t="s">
        <v>445</v>
      </c>
      <c r="E214" s="24" t="s">
        <v>241</v>
      </c>
      <c r="F214" s="25">
        <v>0</v>
      </c>
      <c r="G214" s="25">
        <v>0</v>
      </c>
      <c r="H214" s="25">
        <v>0</v>
      </c>
      <c r="I214" s="25">
        <v>0</v>
      </c>
      <c r="J214" s="25">
        <v>1812000</v>
      </c>
      <c r="K214" s="25">
        <v>1812000</v>
      </c>
      <c r="L214" s="25">
        <v>1812000</v>
      </c>
      <c r="M214" s="25">
        <v>1812000</v>
      </c>
      <c r="N214" s="25">
        <v>0</v>
      </c>
      <c r="O214" s="25">
        <v>1812000</v>
      </c>
      <c r="P214" s="25">
        <v>1812000</v>
      </c>
      <c r="Q214" s="25">
        <v>1812000</v>
      </c>
      <c r="R214" s="26">
        <v>1812000</v>
      </c>
      <c r="S214" s="27">
        <v>0</v>
      </c>
    </row>
    <row r="215" spans="1:19" ht="63" x14ac:dyDescent="0.2">
      <c r="A215" s="1">
        <f t="shared" si="3"/>
        <v>203</v>
      </c>
      <c r="B215" s="21" t="s">
        <v>446</v>
      </c>
      <c r="C215" s="22" t="s">
        <v>447</v>
      </c>
      <c r="D215" s="23" t="s">
        <v>448</v>
      </c>
      <c r="E215" s="24" t="s">
        <v>241</v>
      </c>
      <c r="F215" s="25">
        <v>0</v>
      </c>
      <c r="G215" s="25">
        <v>0</v>
      </c>
      <c r="H215" s="25">
        <v>0</v>
      </c>
      <c r="I215" s="25">
        <v>0</v>
      </c>
      <c r="J215" s="25">
        <v>1812000</v>
      </c>
      <c r="K215" s="25">
        <v>1812000</v>
      </c>
      <c r="L215" s="25">
        <v>1812000</v>
      </c>
      <c r="M215" s="25">
        <v>1812000</v>
      </c>
      <c r="N215" s="25">
        <v>0</v>
      </c>
      <c r="O215" s="25">
        <v>1812000</v>
      </c>
      <c r="P215" s="25">
        <v>1812000</v>
      </c>
      <c r="Q215" s="25">
        <v>1812000</v>
      </c>
      <c r="R215" s="26">
        <v>1812000</v>
      </c>
      <c r="S215" s="27">
        <v>0</v>
      </c>
    </row>
    <row r="216" spans="1:19" ht="15.75" x14ac:dyDescent="0.2">
      <c r="A216" s="1">
        <f t="shared" si="3"/>
        <v>204</v>
      </c>
      <c r="B216" s="21" t="s">
        <v>449</v>
      </c>
      <c r="C216" s="22" t="s">
        <v>23</v>
      </c>
      <c r="D216" s="23" t="s">
        <v>450</v>
      </c>
      <c r="E216" s="24" t="s">
        <v>241</v>
      </c>
      <c r="F216" s="25">
        <v>3478650.4</v>
      </c>
      <c r="G216" s="25">
        <v>3478650.4</v>
      </c>
      <c r="H216" s="25">
        <v>3478650.4</v>
      </c>
      <c r="I216" s="25">
        <v>2677584.15</v>
      </c>
      <c r="J216" s="25">
        <v>18971107.809999999</v>
      </c>
      <c r="K216" s="25">
        <v>18971107.809999999</v>
      </c>
      <c r="L216" s="25">
        <v>19931478.149999999</v>
      </c>
      <c r="M216" s="25">
        <v>10434167.289999999</v>
      </c>
      <c r="N216" s="25">
        <v>0</v>
      </c>
      <c r="O216" s="25">
        <v>22449758.210000001</v>
      </c>
      <c r="P216" s="25">
        <v>22449758.210000001</v>
      </c>
      <c r="Q216" s="25">
        <v>23410128.550000001</v>
      </c>
      <c r="R216" s="26">
        <v>13111751.439999999</v>
      </c>
      <c r="S216" s="27">
        <v>0</v>
      </c>
    </row>
    <row r="217" spans="1:19" ht="31.5" x14ac:dyDescent="0.2">
      <c r="A217" s="1">
        <f t="shared" si="3"/>
        <v>205</v>
      </c>
      <c r="B217" s="21" t="s">
        <v>451</v>
      </c>
      <c r="C217" s="22" t="s">
        <v>23</v>
      </c>
      <c r="D217" s="23" t="s">
        <v>452</v>
      </c>
      <c r="E217" s="24" t="s">
        <v>241</v>
      </c>
      <c r="F217" s="25">
        <v>557660.4</v>
      </c>
      <c r="G217" s="25">
        <v>557660.4</v>
      </c>
      <c r="H217" s="25">
        <v>557660.4</v>
      </c>
      <c r="I217" s="25">
        <v>412926.76</v>
      </c>
      <c r="J217" s="25">
        <v>425876.01</v>
      </c>
      <c r="K217" s="25">
        <v>425876.01</v>
      </c>
      <c r="L217" s="25">
        <v>425876.01</v>
      </c>
      <c r="M217" s="25">
        <v>351262.23</v>
      </c>
      <c r="N217" s="25">
        <v>0</v>
      </c>
      <c r="O217" s="25">
        <v>983536.41</v>
      </c>
      <c r="P217" s="25">
        <v>983536.41</v>
      </c>
      <c r="Q217" s="25">
        <v>983536.41</v>
      </c>
      <c r="R217" s="26">
        <v>764188.99</v>
      </c>
      <c r="S217" s="27">
        <v>0</v>
      </c>
    </row>
    <row r="218" spans="1:19" ht="15.75" x14ac:dyDescent="0.2">
      <c r="A218" s="1">
        <f t="shared" si="3"/>
        <v>206</v>
      </c>
      <c r="B218" s="21" t="s">
        <v>453</v>
      </c>
      <c r="C218" s="22" t="s">
        <v>454</v>
      </c>
      <c r="D218" s="23" t="s">
        <v>455</v>
      </c>
      <c r="E218" s="24" t="s">
        <v>241</v>
      </c>
      <c r="F218" s="25">
        <v>140500</v>
      </c>
      <c r="G218" s="25">
        <v>140500</v>
      </c>
      <c r="H218" s="25">
        <v>140500</v>
      </c>
      <c r="I218" s="25">
        <v>109000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140500</v>
      </c>
      <c r="P218" s="25">
        <v>140500</v>
      </c>
      <c r="Q218" s="25">
        <v>140500</v>
      </c>
      <c r="R218" s="26">
        <v>109000</v>
      </c>
      <c r="S218" s="27">
        <v>0</v>
      </c>
    </row>
    <row r="219" spans="1:19" ht="15.75" x14ac:dyDescent="0.2">
      <c r="A219" s="1">
        <f t="shared" si="3"/>
        <v>207</v>
      </c>
      <c r="B219" s="21" t="s">
        <v>456</v>
      </c>
      <c r="C219" s="22" t="s">
        <v>454</v>
      </c>
      <c r="D219" s="23" t="s">
        <v>457</v>
      </c>
      <c r="E219" s="24" t="s">
        <v>241</v>
      </c>
      <c r="F219" s="25">
        <v>252160.4</v>
      </c>
      <c r="G219" s="25">
        <v>252160.4</v>
      </c>
      <c r="H219" s="25">
        <v>252160.4</v>
      </c>
      <c r="I219" s="25">
        <v>138926.76</v>
      </c>
      <c r="J219" s="25">
        <v>425876.01</v>
      </c>
      <c r="K219" s="25">
        <v>425876.01</v>
      </c>
      <c r="L219" s="25">
        <v>425876.01</v>
      </c>
      <c r="M219" s="25">
        <v>351262.23</v>
      </c>
      <c r="N219" s="25">
        <v>0</v>
      </c>
      <c r="O219" s="25">
        <v>678036.41</v>
      </c>
      <c r="P219" s="25">
        <v>678036.41</v>
      </c>
      <c r="Q219" s="25">
        <v>678036.41</v>
      </c>
      <c r="R219" s="26">
        <v>490188.99</v>
      </c>
      <c r="S219" s="27">
        <v>0</v>
      </c>
    </row>
    <row r="220" spans="1:19" ht="31.5" x14ac:dyDescent="0.2">
      <c r="A220" s="1">
        <f t="shared" si="3"/>
        <v>208</v>
      </c>
      <c r="B220" s="21" t="s">
        <v>458</v>
      </c>
      <c r="C220" s="22" t="s">
        <v>459</v>
      </c>
      <c r="D220" s="23" t="s">
        <v>460</v>
      </c>
      <c r="E220" s="24" t="s">
        <v>241</v>
      </c>
      <c r="F220" s="25">
        <v>165000</v>
      </c>
      <c r="G220" s="25">
        <v>165000</v>
      </c>
      <c r="H220" s="25">
        <v>165000</v>
      </c>
      <c r="I220" s="25">
        <v>165000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165000</v>
      </c>
      <c r="P220" s="25">
        <v>165000</v>
      </c>
      <c r="Q220" s="25">
        <v>165000</v>
      </c>
      <c r="R220" s="26">
        <v>165000</v>
      </c>
      <c r="S220" s="27">
        <v>0</v>
      </c>
    </row>
    <row r="221" spans="1:19" ht="15.75" x14ac:dyDescent="0.2">
      <c r="A221" s="1">
        <f t="shared" si="3"/>
        <v>209</v>
      </c>
      <c r="B221" s="21" t="s">
        <v>461</v>
      </c>
      <c r="C221" s="22" t="s">
        <v>23</v>
      </c>
      <c r="D221" s="23" t="s">
        <v>462</v>
      </c>
      <c r="E221" s="24" t="s">
        <v>241</v>
      </c>
      <c r="F221" s="25">
        <v>0</v>
      </c>
      <c r="G221" s="25">
        <v>0</v>
      </c>
      <c r="H221" s="25">
        <v>0</v>
      </c>
      <c r="I221" s="25">
        <v>0</v>
      </c>
      <c r="J221" s="25">
        <v>9525</v>
      </c>
      <c r="K221" s="25">
        <v>9525</v>
      </c>
      <c r="L221" s="25">
        <v>9525</v>
      </c>
      <c r="M221" s="25">
        <v>9525</v>
      </c>
      <c r="N221" s="25">
        <v>0</v>
      </c>
      <c r="O221" s="25">
        <v>9525</v>
      </c>
      <c r="P221" s="25">
        <v>9525</v>
      </c>
      <c r="Q221" s="25">
        <v>9525</v>
      </c>
      <c r="R221" s="26">
        <v>9525</v>
      </c>
      <c r="S221" s="27">
        <v>0</v>
      </c>
    </row>
    <row r="222" spans="1:19" ht="15.75" x14ac:dyDescent="0.2">
      <c r="A222" s="1">
        <f t="shared" si="3"/>
        <v>210</v>
      </c>
      <c r="B222" s="21" t="s">
        <v>463</v>
      </c>
      <c r="C222" s="22" t="s">
        <v>464</v>
      </c>
      <c r="D222" s="23" t="s">
        <v>465</v>
      </c>
      <c r="E222" s="24" t="s">
        <v>241</v>
      </c>
      <c r="F222" s="25">
        <v>0</v>
      </c>
      <c r="G222" s="25">
        <v>0</v>
      </c>
      <c r="H222" s="25">
        <v>0</v>
      </c>
      <c r="I222" s="25">
        <v>0</v>
      </c>
      <c r="J222" s="25">
        <v>9525</v>
      </c>
      <c r="K222" s="25">
        <v>9525</v>
      </c>
      <c r="L222" s="25">
        <v>9525</v>
      </c>
      <c r="M222" s="25">
        <v>9525</v>
      </c>
      <c r="N222" s="25">
        <v>0</v>
      </c>
      <c r="O222" s="25">
        <v>9525</v>
      </c>
      <c r="P222" s="25">
        <v>9525</v>
      </c>
      <c r="Q222" s="25">
        <v>9525</v>
      </c>
      <c r="R222" s="26">
        <v>9525</v>
      </c>
      <c r="S222" s="27">
        <v>0</v>
      </c>
    </row>
    <row r="223" spans="1:19" ht="15.75" x14ac:dyDescent="0.2">
      <c r="A223" s="1">
        <f t="shared" si="3"/>
        <v>211</v>
      </c>
      <c r="B223" s="21" t="s">
        <v>466</v>
      </c>
      <c r="C223" s="22" t="s">
        <v>23</v>
      </c>
      <c r="D223" s="23" t="s">
        <v>467</v>
      </c>
      <c r="E223" s="24" t="s">
        <v>241</v>
      </c>
      <c r="F223" s="25">
        <v>0</v>
      </c>
      <c r="G223" s="25">
        <v>0</v>
      </c>
      <c r="H223" s="25">
        <v>0</v>
      </c>
      <c r="I223" s="25">
        <v>0</v>
      </c>
      <c r="J223" s="25">
        <v>12905849.26</v>
      </c>
      <c r="K223" s="25">
        <v>12905849.26</v>
      </c>
      <c r="L223" s="25">
        <v>13866219.6</v>
      </c>
      <c r="M223" s="25">
        <v>5582969.0899999999</v>
      </c>
      <c r="N223" s="25">
        <v>0</v>
      </c>
      <c r="O223" s="25">
        <v>12905849.26</v>
      </c>
      <c r="P223" s="25">
        <v>12905849.26</v>
      </c>
      <c r="Q223" s="25">
        <v>13866219.6</v>
      </c>
      <c r="R223" s="26">
        <v>5582969.0899999999</v>
      </c>
      <c r="S223" s="27">
        <v>0</v>
      </c>
    </row>
    <row r="224" spans="1:19" ht="31.5" x14ac:dyDescent="0.2">
      <c r="A224" s="1">
        <f t="shared" si="3"/>
        <v>212</v>
      </c>
      <c r="B224" s="21" t="s">
        <v>468</v>
      </c>
      <c r="C224" s="22" t="s">
        <v>469</v>
      </c>
      <c r="D224" s="23" t="s">
        <v>470</v>
      </c>
      <c r="E224" s="24" t="s">
        <v>241</v>
      </c>
      <c r="F224" s="25">
        <v>0</v>
      </c>
      <c r="G224" s="25">
        <v>0</v>
      </c>
      <c r="H224" s="25">
        <v>0</v>
      </c>
      <c r="I224" s="25">
        <v>0</v>
      </c>
      <c r="J224" s="25">
        <v>1196675</v>
      </c>
      <c r="K224" s="25">
        <v>1196675</v>
      </c>
      <c r="L224" s="25">
        <v>1813240.34</v>
      </c>
      <c r="M224" s="25">
        <v>1298161.3400000001</v>
      </c>
      <c r="N224" s="25">
        <v>0</v>
      </c>
      <c r="O224" s="25">
        <v>1196675</v>
      </c>
      <c r="P224" s="25">
        <v>1196675</v>
      </c>
      <c r="Q224" s="25">
        <v>1813240.34</v>
      </c>
      <c r="R224" s="26">
        <v>1298161.3400000001</v>
      </c>
      <c r="S224" s="27">
        <v>0</v>
      </c>
    </row>
    <row r="225" spans="1:19" ht="31.5" x14ac:dyDescent="0.2">
      <c r="A225" s="1">
        <f t="shared" si="3"/>
        <v>213</v>
      </c>
      <c r="B225" s="21" t="s">
        <v>471</v>
      </c>
      <c r="C225" s="22" t="s">
        <v>23</v>
      </c>
      <c r="D225" s="23" t="s">
        <v>472</v>
      </c>
      <c r="E225" s="24" t="s">
        <v>241</v>
      </c>
      <c r="F225" s="25">
        <v>0</v>
      </c>
      <c r="G225" s="25">
        <v>0</v>
      </c>
      <c r="H225" s="25">
        <v>0</v>
      </c>
      <c r="I225" s="25">
        <v>0</v>
      </c>
      <c r="J225" s="25">
        <v>2547164.75</v>
      </c>
      <c r="K225" s="25">
        <v>2547164.75</v>
      </c>
      <c r="L225" s="25">
        <v>2890969.75</v>
      </c>
      <c r="M225" s="25">
        <v>1747765.1</v>
      </c>
      <c r="N225" s="25">
        <v>0</v>
      </c>
      <c r="O225" s="25">
        <v>2547164.75</v>
      </c>
      <c r="P225" s="25">
        <v>2547164.75</v>
      </c>
      <c r="Q225" s="25">
        <v>2890969.75</v>
      </c>
      <c r="R225" s="26">
        <v>1747765.1</v>
      </c>
      <c r="S225" s="27">
        <v>0</v>
      </c>
    </row>
    <row r="226" spans="1:19" ht="15.75" x14ac:dyDescent="0.2">
      <c r="A226" s="1">
        <f t="shared" si="3"/>
        <v>214</v>
      </c>
      <c r="B226" s="21" t="s">
        <v>473</v>
      </c>
      <c r="C226" s="22" t="s">
        <v>469</v>
      </c>
      <c r="D226" s="23" t="s">
        <v>474</v>
      </c>
      <c r="E226" s="24" t="s">
        <v>241</v>
      </c>
      <c r="F226" s="25">
        <v>0</v>
      </c>
      <c r="G226" s="25">
        <v>0</v>
      </c>
      <c r="H226" s="25">
        <v>0</v>
      </c>
      <c r="I226" s="25">
        <v>0</v>
      </c>
      <c r="J226" s="25">
        <v>980800</v>
      </c>
      <c r="K226" s="25">
        <v>980800</v>
      </c>
      <c r="L226" s="25">
        <v>980800</v>
      </c>
      <c r="M226" s="25">
        <v>438638.32</v>
      </c>
      <c r="N226" s="25">
        <v>0</v>
      </c>
      <c r="O226" s="25">
        <v>980800</v>
      </c>
      <c r="P226" s="25">
        <v>980800</v>
      </c>
      <c r="Q226" s="25">
        <v>980800</v>
      </c>
      <c r="R226" s="26">
        <v>438638.32</v>
      </c>
      <c r="S226" s="27">
        <v>0</v>
      </c>
    </row>
    <row r="227" spans="1:19" ht="15.75" x14ac:dyDescent="0.2">
      <c r="A227" s="1">
        <f t="shared" si="3"/>
        <v>215</v>
      </c>
      <c r="B227" s="21" t="s">
        <v>475</v>
      </c>
      <c r="C227" s="22" t="s">
        <v>469</v>
      </c>
      <c r="D227" s="23" t="s">
        <v>476</v>
      </c>
      <c r="E227" s="24" t="s">
        <v>241</v>
      </c>
      <c r="F227" s="25">
        <v>0</v>
      </c>
      <c r="G227" s="25">
        <v>0</v>
      </c>
      <c r="H227" s="25">
        <v>0</v>
      </c>
      <c r="I227" s="25">
        <v>0</v>
      </c>
      <c r="J227" s="25">
        <v>269051</v>
      </c>
      <c r="K227" s="25">
        <v>269051</v>
      </c>
      <c r="L227" s="25">
        <v>269051</v>
      </c>
      <c r="M227" s="25">
        <v>258396.38</v>
      </c>
      <c r="N227" s="25">
        <v>0</v>
      </c>
      <c r="O227" s="25">
        <v>269051</v>
      </c>
      <c r="P227" s="25">
        <v>269051</v>
      </c>
      <c r="Q227" s="25">
        <v>269051</v>
      </c>
      <c r="R227" s="26">
        <v>258396.38</v>
      </c>
      <c r="S227" s="27">
        <v>0</v>
      </c>
    </row>
    <row r="228" spans="1:19" ht="15.75" x14ac:dyDescent="0.2">
      <c r="A228" s="1">
        <f t="shared" si="3"/>
        <v>216</v>
      </c>
      <c r="B228" s="21" t="s">
        <v>477</v>
      </c>
      <c r="C228" s="22" t="s">
        <v>469</v>
      </c>
      <c r="D228" s="23" t="s">
        <v>478</v>
      </c>
      <c r="E228" s="24" t="s">
        <v>241</v>
      </c>
      <c r="F228" s="25">
        <v>0</v>
      </c>
      <c r="G228" s="25">
        <v>0</v>
      </c>
      <c r="H228" s="25">
        <v>0</v>
      </c>
      <c r="I228" s="25">
        <v>0</v>
      </c>
      <c r="J228" s="25">
        <v>194370</v>
      </c>
      <c r="K228" s="25">
        <v>194370</v>
      </c>
      <c r="L228" s="25">
        <v>386178</v>
      </c>
      <c r="M228" s="25">
        <v>251912.4</v>
      </c>
      <c r="N228" s="25">
        <v>0</v>
      </c>
      <c r="O228" s="25">
        <v>194370</v>
      </c>
      <c r="P228" s="25">
        <v>194370</v>
      </c>
      <c r="Q228" s="25">
        <v>386178</v>
      </c>
      <c r="R228" s="26">
        <v>251912.4</v>
      </c>
      <c r="S228" s="27">
        <v>0</v>
      </c>
    </row>
    <row r="229" spans="1:19" ht="31.5" x14ac:dyDescent="0.2">
      <c r="A229" s="1">
        <f t="shared" si="3"/>
        <v>217</v>
      </c>
      <c r="B229" s="21" t="s">
        <v>479</v>
      </c>
      <c r="C229" s="22" t="s">
        <v>469</v>
      </c>
      <c r="D229" s="23" t="s">
        <v>480</v>
      </c>
      <c r="E229" s="24" t="s">
        <v>241</v>
      </c>
      <c r="F229" s="25">
        <v>0</v>
      </c>
      <c r="G229" s="25">
        <v>0</v>
      </c>
      <c r="H229" s="25">
        <v>0</v>
      </c>
      <c r="I229" s="25">
        <v>0</v>
      </c>
      <c r="J229" s="25">
        <v>1102943.75</v>
      </c>
      <c r="K229" s="25">
        <v>1102943.75</v>
      </c>
      <c r="L229" s="25">
        <v>1254940.75</v>
      </c>
      <c r="M229" s="25">
        <v>798818</v>
      </c>
      <c r="N229" s="25">
        <v>0</v>
      </c>
      <c r="O229" s="25">
        <v>1102943.75</v>
      </c>
      <c r="P229" s="25">
        <v>1102943.75</v>
      </c>
      <c r="Q229" s="25">
        <v>1254940.75</v>
      </c>
      <c r="R229" s="26">
        <v>798818</v>
      </c>
      <c r="S229" s="27">
        <v>0</v>
      </c>
    </row>
    <row r="230" spans="1:19" ht="31.5" x14ac:dyDescent="0.2">
      <c r="A230" s="1">
        <f t="shared" si="3"/>
        <v>218</v>
      </c>
      <c r="B230" s="21" t="s">
        <v>481</v>
      </c>
      <c r="C230" s="22" t="s">
        <v>469</v>
      </c>
      <c r="D230" s="23" t="s">
        <v>482</v>
      </c>
      <c r="E230" s="24" t="s">
        <v>241</v>
      </c>
      <c r="F230" s="25">
        <v>0</v>
      </c>
      <c r="G230" s="25">
        <v>0</v>
      </c>
      <c r="H230" s="25">
        <v>0</v>
      </c>
      <c r="I230" s="25">
        <v>0</v>
      </c>
      <c r="J230" s="25">
        <v>300000</v>
      </c>
      <c r="K230" s="25">
        <v>300000</v>
      </c>
      <c r="L230" s="25">
        <v>300000</v>
      </c>
      <c r="M230" s="25">
        <v>0</v>
      </c>
      <c r="N230" s="25">
        <v>0</v>
      </c>
      <c r="O230" s="25">
        <v>300000</v>
      </c>
      <c r="P230" s="25">
        <v>300000</v>
      </c>
      <c r="Q230" s="25">
        <v>300000</v>
      </c>
      <c r="R230" s="26">
        <v>0</v>
      </c>
      <c r="S230" s="27">
        <v>0</v>
      </c>
    </row>
    <row r="231" spans="1:19" ht="31.5" x14ac:dyDescent="0.2">
      <c r="A231" s="1">
        <f t="shared" si="3"/>
        <v>219</v>
      </c>
      <c r="B231" s="21" t="s">
        <v>483</v>
      </c>
      <c r="C231" s="22" t="s">
        <v>469</v>
      </c>
      <c r="D231" s="23" t="s">
        <v>484</v>
      </c>
      <c r="E231" s="24" t="s">
        <v>241</v>
      </c>
      <c r="F231" s="25">
        <v>0</v>
      </c>
      <c r="G231" s="25">
        <v>0</v>
      </c>
      <c r="H231" s="25">
        <v>0</v>
      </c>
      <c r="I231" s="25">
        <v>0</v>
      </c>
      <c r="J231" s="25">
        <v>459198</v>
      </c>
      <c r="K231" s="25">
        <v>459198</v>
      </c>
      <c r="L231" s="25">
        <v>459198</v>
      </c>
      <c r="M231" s="25">
        <v>312610.52</v>
      </c>
      <c r="N231" s="25">
        <v>0</v>
      </c>
      <c r="O231" s="25">
        <v>459198</v>
      </c>
      <c r="P231" s="25">
        <v>459198</v>
      </c>
      <c r="Q231" s="25">
        <v>459198</v>
      </c>
      <c r="R231" s="26">
        <v>312610.52</v>
      </c>
      <c r="S231" s="27">
        <v>0</v>
      </c>
    </row>
    <row r="232" spans="1:19" ht="15.75" x14ac:dyDescent="0.2">
      <c r="A232" s="1">
        <f t="shared" si="3"/>
        <v>220</v>
      </c>
      <c r="B232" s="21" t="s">
        <v>485</v>
      </c>
      <c r="C232" s="22" t="s">
        <v>23</v>
      </c>
      <c r="D232" s="23" t="s">
        <v>486</v>
      </c>
      <c r="E232" s="24" t="s">
        <v>241</v>
      </c>
      <c r="F232" s="25">
        <v>0</v>
      </c>
      <c r="G232" s="25">
        <v>0</v>
      </c>
      <c r="H232" s="25">
        <v>0</v>
      </c>
      <c r="I232" s="25">
        <v>0</v>
      </c>
      <c r="J232" s="25">
        <v>8072811.5099999998</v>
      </c>
      <c r="K232" s="25">
        <v>8072811.5099999998</v>
      </c>
      <c r="L232" s="25">
        <v>8072811.5099999998</v>
      </c>
      <c r="M232" s="25">
        <v>1894861.13</v>
      </c>
      <c r="N232" s="25">
        <v>0</v>
      </c>
      <c r="O232" s="25">
        <v>8072811.5099999998</v>
      </c>
      <c r="P232" s="25">
        <v>8072811.5099999998</v>
      </c>
      <c r="Q232" s="25">
        <v>8072811.5099999998</v>
      </c>
      <c r="R232" s="26">
        <v>1894861.13</v>
      </c>
      <c r="S232" s="27">
        <v>0</v>
      </c>
    </row>
    <row r="233" spans="1:19" ht="47.25" x14ac:dyDescent="0.2">
      <c r="A233" s="1">
        <f t="shared" si="3"/>
        <v>221</v>
      </c>
      <c r="B233" s="21" t="s">
        <v>487</v>
      </c>
      <c r="C233" s="22" t="s">
        <v>488</v>
      </c>
      <c r="D233" s="23" t="s">
        <v>489</v>
      </c>
      <c r="E233" s="24" t="s">
        <v>241</v>
      </c>
      <c r="F233" s="25">
        <v>0</v>
      </c>
      <c r="G233" s="25">
        <v>0</v>
      </c>
      <c r="H233" s="25">
        <v>0</v>
      </c>
      <c r="I233" s="25">
        <v>0</v>
      </c>
      <c r="J233" s="25">
        <v>1060700</v>
      </c>
      <c r="K233" s="25">
        <v>1060700</v>
      </c>
      <c r="L233" s="25">
        <v>1060700</v>
      </c>
      <c r="M233" s="25">
        <v>0</v>
      </c>
      <c r="N233" s="25">
        <v>0</v>
      </c>
      <c r="O233" s="25">
        <v>1060700</v>
      </c>
      <c r="P233" s="25">
        <v>1060700</v>
      </c>
      <c r="Q233" s="25">
        <v>1060700</v>
      </c>
      <c r="R233" s="26">
        <v>0</v>
      </c>
      <c r="S233" s="27">
        <v>0</v>
      </c>
    </row>
    <row r="234" spans="1:19" ht="47.25" x14ac:dyDescent="0.2">
      <c r="A234" s="1">
        <f t="shared" si="3"/>
        <v>222</v>
      </c>
      <c r="B234" s="21" t="s">
        <v>490</v>
      </c>
      <c r="C234" s="22" t="s">
        <v>488</v>
      </c>
      <c r="D234" s="23" t="s">
        <v>491</v>
      </c>
      <c r="E234" s="24" t="s">
        <v>241</v>
      </c>
      <c r="F234" s="25">
        <v>0</v>
      </c>
      <c r="G234" s="25">
        <v>0</v>
      </c>
      <c r="H234" s="25">
        <v>0</v>
      </c>
      <c r="I234" s="25">
        <v>0</v>
      </c>
      <c r="J234" s="25">
        <v>6862111.5099999998</v>
      </c>
      <c r="K234" s="25">
        <v>6862111.5099999998</v>
      </c>
      <c r="L234" s="25">
        <v>6862111.5099999998</v>
      </c>
      <c r="M234" s="25">
        <v>1894861.13</v>
      </c>
      <c r="N234" s="25">
        <v>0</v>
      </c>
      <c r="O234" s="25">
        <v>6862111.5099999998</v>
      </c>
      <c r="P234" s="25">
        <v>6862111.5099999998</v>
      </c>
      <c r="Q234" s="25">
        <v>6862111.5099999998</v>
      </c>
      <c r="R234" s="26">
        <v>1894861.13</v>
      </c>
      <c r="S234" s="27">
        <v>0</v>
      </c>
    </row>
    <row r="235" spans="1:19" ht="31.5" x14ac:dyDescent="0.2">
      <c r="A235" s="1">
        <f t="shared" si="3"/>
        <v>223</v>
      </c>
      <c r="B235" s="21" t="s">
        <v>492</v>
      </c>
      <c r="C235" s="22" t="s">
        <v>488</v>
      </c>
      <c r="D235" s="23" t="s">
        <v>493</v>
      </c>
      <c r="E235" s="24" t="s">
        <v>241</v>
      </c>
      <c r="F235" s="25">
        <v>0</v>
      </c>
      <c r="G235" s="25">
        <v>0</v>
      </c>
      <c r="H235" s="25">
        <v>0</v>
      </c>
      <c r="I235" s="25">
        <v>0</v>
      </c>
      <c r="J235" s="25">
        <v>150000</v>
      </c>
      <c r="K235" s="25">
        <v>150000</v>
      </c>
      <c r="L235" s="25">
        <v>150000</v>
      </c>
      <c r="M235" s="25">
        <v>0</v>
      </c>
      <c r="N235" s="25">
        <v>0</v>
      </c>
      <c r="O235" s="25">
        <v>150000</v>
      </c>
      <c r="P235" s="25">
        <v>150000</v>
      </c>
      <c r="Q235" s="25">
        <v>150000</v>
      </c>
      <c r="R235" s="26">
        <v>0</v>
      </c>
      <c r="S235" s="27">
        <v>0</v>
      </c>
    </row>
    <row r="236" spans="1:19" ht="31.5" x14ac:dyDescent="0.2">
      <c r="A236" s="1">
        <f t="shared" si="3"/>
        <v>224</v>
      </c>
      <c r="B236" s="21" t="s">
        <v>494</v>
      </c>
      <c r="C236" s="22" t="s">
        <v>488</v>
      </c>
      <c r="D236" s="23" t="s">
        <v>495</v>
      </c>
      <c r="E236" s="24" t="s">
        <v>241</v>
      </c>
      <c r="F236" s="25">
        <v>0</v>
      </c>
      <c r="G236" s="25">
        <v>0</v>
      </c>
      <c r="H236" s="25">
        <v>0</v>
      </c>
      <c r="I236" s="25">
        <v>0</v>
      </c>
      <c r="J236" s="25">
        <v>330000</v>
      </c>
      <c r="K236" s="25">
        <v>330000</v>
      </c>
      <c r="L236" s="25">
        <v>330000</v>
      </c>
      <c r="M236" s="25">
        <v>329571</v>
      </c>
      <c r="N236" s="25">
        <v>0</v>
      </c>
      <c r="O236" s="25">
        <v>330000</v>
      </c>
      <c r="P236" s="25">
        <v>330000</v>
      </c>
      <c r="Q236" s="25">
        <v>330000</v>
      </c>
      <c r="R236" s="26">
        <v>329571</v>
      </c>
      <c r="S236" s="27">
        <v>0</v>
      </c>
    </row>
    <row r="237" spans="1:19" ht="31.5" x14ac:dyDescent="0.2">
      <c r="A237" s="1">
        <f t="shared" si="3"/>
        <v>225</v>
      </c>
      <c r="B237" s="21" t="s">
        <v>496</v>
      </c>
      <c r="C237" s="22" t="s">
        <v>23</v>
      </c>
      <c r="D237" s="23" t="s">
        <v>497</v>
      </c>
      <c r="E237" s="24" t="s">
        <v>241</v>
      </c>
      <c r="F237" s="25">
        <v>2768990</v>
      </c>
      <c r="G237" s="25">
        <v>2768990</v>
      </c>
      <c r="H237" s="25">
        <v>2768990</v>
      </c>
      <c r="I237" s="25">
        <v>2134499.1800000002</v>
      </c>
      <c r="J237" s="25">
        <v>5494857.54</v>
      </c>
      <c r="K237" s="25">
        <v>5494857.54</v>
      </c>
      <c r="L237" s="25">
        <v>5494857.54</v>
      </c>
      <c r="M237" s="25">
        <v>4360410.97</v>
      </c>
      <c r="N237" s="25">
        <v>0</v>
      </c>
      <c r="O237" s="25">
        <v>8263847.54</v>
      </c>
      <c r="P237" s="25">
        <v>8263847.54</v>
      </c>
      <c r="Q237" s="25">
        <v>8263847.54</v>
      </c>
      <c r="R237" s="26">
        <v>6494910.1500000004</v>
      </c>
      <c r="S237" s="27">
        <v>0</v>
      </c>
    </row>
    <row r="238" spans="1:19" ht="31.5" x14ac:dyDescent="0.2">
      <c r="A238" s="1">
        <f t="shared" si="3"/>
        <v>226</v>
      </c>
      <c r="B238" s="21" t="s">
        <v>498</v>
      </c>
      <c r="C238" s="22" t="s">
        <v>23</v>
      </c>
      <c r="D238" s="23" t="s">
        <v>499</v>
      </c>
      <c r="E238" s="24" t="s">
        <v>241</v>
      </c>
      <c r="F238" s="25">
        <v>2768990</v>
      </c>
      <c r="G238" s="25">
        <v>2768990</v>
      </c>
      <c r="H238" s="25">
        <v>2768990</v>
      </c>
      <c r="I238" s="25">
        <v>2134499.1800000002</v>
      </c>
      <c r="J238" s="25">
        <v>5494857.54</v>
      </c>
      <c r="K238" s="25">
        <v>5494857.54</v>
      </c>
      <c r="L238" s="25">
        <v>5494857.54</v>
      </c>
      <c r="M238" s="25">
        <v>4360410.97</v>
      </c>
      <c r="N238" s="25">
        <v>0</v>
      </c>
      <c r="O238" s="25">
        <v>8263847.54</v>
      </c>
      <c r="P238" s="25">
        <v>8263847.54</v>
      </c>
      <c r="Q238" s="25">
        <v>8263847.54</v>
      </c>
      <c r="R238" s="26">
        <v>6494910.1500000004</v>
      </c>
      <c r="S238" s="27">
        <v>0</v>
      </c>
    </row>
    <row r="239" spans="1:19" ht="47.25" x14ac:dyDescent="0.2">
      <c r="A239" s="1">
        <f t="shared" si="3"/>
        <v>227</v>
      </c>
      <c r="B239" s="21" t="s">
        <v>500</v>
      </c>
      <c r="C239" s="22" t="s">
        <v>501</v>
      </c>
      <c r="D239" s="23" t="s">
        <v>502</v>
      </c>
      <c r="E239" s="24" t="s">
        <v>241</v>
      </c>
      <c r="F239" s="25">
        <v>2768990</v>
      </c>
      <c r="G239" s="25">
        <v>2768990</v>
      </c>
      <c r="H239" s="25">
        <v>2768990</v>
      </c>
      <c r="I239" s="25">
        <v>2134499.1800000002</v>
      </c>
      <c r="J239" s="25">
        <v>5494857.54</v>
      </c>
      <c r="K239" s="25">
        <v>5494857.54</v>
      </c>
      <c r="L239" s="25">
        <v>5494857.54</v>
      </c>
      <c r="M239" s="25">
        <v>4360410.97</v>
      </c>
      <c r="N239" s="25">
        <v>0</v>
      </c>
      <c r="O239" s="25">
        <v>8263847.54</v>
      </c>
      <c r="P239" s="25">
        <v>8263847.54</v>
      </c>
      <c r="Q239" s="25">
        <v>8263847.54</v>
      </c>
      <c r="R239" s="26">
        <v>6494910.1500000004</v>
      </c>
      <c r="S239" s="27">
        <v>0</v>
      </c>
    </row>
    <row r="240" spans="1:19" ht="31.5" x14ac:dyDescent="0.2">
      <c r="A240" s="1">
        <f t="shared" si="3"/>
        <v>228</v>
      </c>
      <c r="B240" s="21" t="s">
        <v>503</v>
      </c>
      <c r="C240" s="22" t="s">
        <v>23</v>
      </c>
      <c r="D240" s="23" t="s">
        <v>504</v>
      </c>
      <c r="E240" s="24" t="s">
        <v>241</v>
      </c>
      <c r="F240" s="25">
        <v>152000</v>
      </c>
      <c r="G240" s="25">
        <v>152000</v>
      </c>
      <c r="H240" s="25">
        <v>152000</v>
      </c>
      <c r="I240" s="25">
        <v>130158.21</v>
      </c>
      <c r="J240" s="25">
        <v>135000</v>
      </c>
      <c r="K240" s="25">
        <v>135000</v>
      </c>
      <c r="L240" s="25">
        <v>135000</v>
      </c>
      <c r="M240" s="25">
        <v>130000</v>
      </c>
      <c r="N240" s="25">
        <v>0</v>
      </c>
      <c r="O240" s="25">
        <v>287000</v>
      </c>
      <c r="P240" s="25">
        <v>287000</v>
      </c>
      <c r="Q240" s="25">
        <v>287000</v>
      </c>
      <c r="R240" s="26">
        <v>260158.21</v>
      </c>
      <c r="S240" s="27">
        <v>0</v>
      </c>
    </row>
    <row r="241" spans="1:19" ht="15.75" x14ac:dyDescent="0.2">
      <c r="A241" s="1">
        <f t="shared" si="3"/>
        <v>229</v>
      </c>
      <c r="B241" s="21" t="s">
        <v>505</v>
      </c>
      <c r="C241" s="22" t="s">
        <v>506</v>
      </c>
      <c r="D241" s="23" t="s">
        <v>507</v>
      </c>
      <c r="E241" s="24" t="s">
        <v>241</v>
      </c>
      <c r="F241" s="25">
        <v>60000</v>
      </c>
      <c r="G241" s="25">
        <v>60000</v>
      </c>
      <c r="H241" s="25">
        <v>60000</v>
      </c>
      <c r="I241" s="25">
        <v>53438.21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60000</v>
      </c>
      <c r="P241" s="25">
        <v>60000</v>
      </c>
      <c r="Q241" s="25">
        <v>60000</v>
      </c>
      <c r="R241" s="26">
        <v>53438.21</v>
      </c>
      <c r="S241" s="27">
        <v>0</v>
      </c>
    </row>
    <row r="242" spans="1:19" ht="31.5" x14ac:dyDescent="0.2">
      <c r="A242" s="1">
        <f t="shared" si="3"/>
        <v>230</v>
      </c>
      <c r="B242" s="21" t="s">
        <v>508</v>
      </c>
      <c r="C242" s="22" t="s">
        <v>488</v>
      </c>
      <c r="D242" s="23" t="s">
        <v>509</v>
      </c>
      <c r="E242" s="24" t="s">
        <v>241</v>
      </c>
      <c r="F242" s="25">
        <v>0</v>
      </c>
      <c r="G242" s="25">
        <v>0</v>
      </c>
      <c r="H242" s="25">
        <v>0</v>
      </c>
      <c r="I242" s="25">
        <v>0</v>
      </c>
      <c r="J242" s="25">
        <v>135000</v>
      </c>
      <c r="K242" s="25">
        <v>135000</v>
      </c>
      <c r="L242" s="25">
        <v>135000</v>
      </c>
      <c r="M242" s="25">
        <v>130000</v>
      </c>
      <c r="N242" s="25">
        <v>0</v>
      </c>
      <c r="O242" s="25">
        <v>135000</v>
      </c>
      <c r="P242" s="25">
        <v>135000</v>
      </c>
      <c r="Q242" s="25">
        <v>135000</v>
      </c>
      <c r="R242" s="26">
        <v>130000</v>
      </c>
      <c r="S242" s="27">
        <v>0</v>
      </c>
    </row>
    <row r="243" spans="1:19" ht="31.5" x14ac:dyDescent="0.2">
      <c r="A243" s="1">
        <f t="shared" si="3"/>
        <v>231</v>
      </c>
      <c r="B243" s="21" t="s">
        <v>510</v>
      </c>
      <c r="C243" s="22" t="s">
        <v>488</v>
      </c>
      <c r="D243" s="23" t="s">
        <v>511</v>
      </c>
      <c r="E243" s="24" t="s">
        <v>241</v>
      </c>
      <c r="F243" s="25">
        <v>22000</v>
      </c>
      <c r="G243" s="25">
        <v>22000</v>
      </c>
      <c r="H243" s="25">
        <v>22000</v>
      </c>
      <c r="I243" s="25">
        <v>21920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22000</v>
      </c>
      <c r="P243" s="25">
        <v>22000</v>
      </c>
      <c r="Q243" s="25">
        <v>22000</v>
      </c>
      <c r="R243" s="26">
        <v>21920</v>
      </c>
      <c r="S243" s="27">
        <v>0</v>
      </c>
    </row>
    <row r="244" spans="1:19" ht="15.75" x14ac:dyDescent="0.2">
      <c r="A244" s="1">
        <f t="shared" si="3"/>
        <v>232</v>
      </c>
      <c r="B244" s="21" t="s">
        <v>512</v>
      </c>
      <c r="C244" s="22" t="s">
        <v>23</v>
      </c>
      <c r="D244" s="23" t="s">
        <v>513</v>
      </c>
      <c r="E244" s="24" t="s">
        <v>241</v>
      </c>
      <c r="F244" s="25">
        <v>70000</v>
      </c>
      <c r="G244" s="25">
        <v>70000</v>
      </c>
      <c r="H244" s="25">
        <v>70000</v>
      </c>
      <c r="I244" s="25">
        <v>54800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70000</v>
      </c>
      <c r="P244" s="25">
        <v>70000</v>
      </c>
      <c r="Q244" s="25">
        <v>70000</v>
      </c>
      <c r="R244" s="26">
        <v>54800</v>
      </c>
      <c r="S244" s="27">
        <v>0</v>
      </c>
    </row>
    <row r="245" spans="1:19" ht="15.75" x14ac:dyDescent="0.2">
      <c r="A245" s="1">
        <f t="shared" si="3"/>
        <v>233</v>
      </c>
      <c r="B245" s="21" t="s">
        <v>514</v>
      </c>
      <c r="C245" s="22" t="s">
        <v>488</v>
      </c>
      <c r="D245" s="23" t="s">
        <v>515</v>
      </c>
      <c r="E245" s="24" t="s">
        <v>241</v>
      </c>
      <c r="F245" s="25">
        <v>70000</v>
      </c>
      <c r="G245" s="25">
        <v>70000</v>
      </c>
      <c r="H245" s="25">
        <v>70000</v>
      </c>
      <c r="I245" s="25">
        <v>54800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70000</v>
      </c>
      <c r="P245" s="25">
        <v>70000</v>
      </c>
      <c r="Q245" s="25">
        <v>70000</v>
      </c>
      <c r="R245" s="26">
        <v>54800</v>
      </c>
      <c r="S245" s="27">
        <v>0</v>
      </c>
    </row>
    <row r="246" spans="1:19" ht="15.75" x14ac:dyDescent="0.2">
      <c r="A246" s="1">
        <f t="shared" si="3"/>
        <v>234</v>
      </c>
      <c r="B246" s="21" t="s">
        <v>516</v>
      </c>
      <c r="C246" s="22" t="s">
        <v>23</v>
      </c>
      <c r="D246" s="23" t="s">
        <v>517</v>
      </c>
      <c r="E246" s="24" t="s">
        <v>241</v>
      </c>
      <c r="F246" s="25">
        <v>1750544</v>
      </c>
      <c r="G246" s="25">
        <v>1750544</v>
      </c>
      <c r="H246" s="25">
        <v>1646572</v>
      </c>
      <c r="I246" s="25">
        <v>1435636.52</v>
      </c>
      <c r="J246" s="25">
        <v>45069925.420000002</v>
      </c>
      <c r="K246" s="25">
        <v>45069925.420000002</v>
      </c>
      <c r="L246" s="25">
        <v>45069925.420000002</v>
      </c>
      <c r="M246" s="25">
        <v>22562963.289999999</v>
      </c>
      <c r="N246" s="25">
        <v>0</v>
      </c>
      <c r="O246" s="25">
        <v>46820469.420000002</v>
      </c>
      <c r="P246" s="25">
        <v>46820469.420000002</v>
      </c>
      <c r="Q246" s="25">
        <v>46716497.420000002</v>
      </c>
      <c r="R246" s="26">
        <v>23998599.809999999</v>
      </c>
      <c r="S246" s="27">
        <v>0</v>
      </c>
    </row>
    <row r="247" spans="1:19" ht="31.5" x14ac:dyDescent="0.2">
      <c r="A247" s="1">
        <f t="shared" si="3"/>
        <v>235</v>
      </c>
      <c r="B247" s="21" t="s">
        <v>518</v>
      </c>
      <c r="C247" s="22" t="s">
        <v>23</v>
      </c>
      <c r="D247" s="23" t="s">
        <v>519</v>
      </c>
      <c r="E247" s="24" t="s">
        <v>241</v>
      </c>
      <c r="F247" s="25">
        <v>1182072</v>
      </c>
      <c r="G247" s="25">
        <v>1182072</v>
      </c>
      <c r="H247" s="25">
        <v>1182072</v>
      </c>
      <c r="I247" s="25">
        <v>1023636.52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1182072</v>
      </c>
      <c r="P247" s="25">
        <v>1182072</v>
      </c>
      <c r="Q247" s="25">
        <v>1182072</v>
      </c>
      <c r="R247" s="26">
        <v>1023636.52</v>
      </c>
      <c r="S247" s="27">
        <v>0</v>
      </c>
    </row>
    <row r="248" spans="1:19" ht="31.5" x14ac:dyDescent="0.2">
      <c r="A248" s="1">
        <f t="shared" si="3"/>
        <v>236</v>
      </c>
      <c r="B248" s="21" t="s">
        <v>520</v>
      </c>
      <c r="C248" s="22" t="s">
        <v>521</v>
      </c>
      <c r="D248" s="23" t="s">
        <v>522</v>
      </c>
      <c r="E248" s="24" t="s">
        <v>241</v>
      </c>
      <c r="F248" s="25">
        <v>80000</v>
      </c>
      <c r="G248" s="25">
        <v>80000</v>
      </c>
      <c r="H248" s="25">
        <v>80000</v>
      </c>
      <c r="I248" s="25">
        <v>25500.01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80000</v>
      </c>
      <c r="P248" s="25">
        <v>80000</v>
      </c>
      <c r="Q248" s="25">
        <v>80000</v>
      </c>
      <c r="R248" s="26">
        <v>25500.01</v>
      </c>
      <c r="S248" s="27">
        <v>0</v>
      </c>
    </row>
    <row r="249" spans="1:19" ht="31.5" x14ac:dyDescent="0.2">
      <c r="A249" s="1">
        <f t="shared" si="3"/>
        <v>237</v>
      </c>
      <c r="B249" s="21" t="s">
        <v>523</v>
      </c>
      <c r="C249" s="22" t="s">
        <v>521</v>
      </c>
      <c r="D249" s="23" t="s">
        <v>524</v>
      </c>
      <c r="E249" s="24" t="s">
        <v>241</v>
      </c>
      <c r="F249" s="25">
        <v>1102072</v>
      </c>
      <c r="G249" s="25">
        <v>1102072</v>
      </c>
      <c r="H249" s="25">
        <v>1102072</v>
      </c>
      <c r="I249" s="25">
        <v>998136.51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5">
        <v>1102072</v>
      </c>
      <c r="P249" s="25">
        <v>1102072</v>
      </c>
      <c r="Q249" s="25">
        <v>1102072</v>
      </c>
      <c r="R249" s="26">
        <v>998136.51</v>
      </c>
      <c r="S249" s="27">
        <v>0</v>
      </c>
    </row>
    <row r="250" spans="1:19" ht="15.75" x14ac:dyDescent="0.2">
      <c r="A250" s="1">
        <f t="shared" si="3"/>
        <v>238</v>
      </c>
      <c r="B250" s="21" t="s">
        <v>525</v>
      </c>
      <c r="C250" s="22" t="s">
        <v>23</v>
      </c>
      <c r="D250" s="23" t="s">
        <v>526</v>
      </c>
      <c r="E250" s="24" t="s">
        <v>241</v>
      </c>
      <c r="F250" s="25">
        <v>197000</v>
      </c>
      <c r="G250" s="25">
        <v>197000</v>
      </c>
      <c r="H250" s="25">
        <v>197000</v>
      </c>
      <c r="I250" s="25">
        <v>152000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197000</v>
      </c>
      <c r="P250" s="25">
        <v>197000</v>
      </c>
      <c r="Q250" s="25">
        <v>197000</v>
      </c>
      <c r="R250" s="26">
        <v>152000</v>
      </c>
      <c r="S250" s="27">
        <v>0</v>
      </c>
    </row>
    <row r="251" spans="1:19" ht="15.75" x14ac:dyDescent="0.2">
      <c r="A251" s="1">
        <f t="shared" si="3"/>
        <v>239</v>
      </c>
      <c r="B251" s="21" t="s">
        <v>527</v>
      </c>
      <c r="C251" s="22" t="s">
        <v>528</v>
      </c>
      <c r="D251" s="23" t="s">
        <v>529</v>
      </c>
      <c r="E251" s="24" t="s">
        <v>241</v>
      </c>
      <c r="F251" s="25">
        <v>197000</v>
      </c>
      <c r="G251" s="25">
        <v>197000</v>
      </c>
      <c r="H251" s="25">
        <v>197000</v>
      </c>
      <c r="I251" s="25">
        <v>152000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197000</v>
      </c>
      <c r="P251" s="25">
        <v>197000</v>
      </c>
      <c r="Q251" s="25">
        <v>197000</v>
      </c>
      <c r="R251" s="26">
        <v>152000</v>
      </c>
      <c r="S251" s="27">
        <v>0</v>
      </c>
    </row>
    <row r="252" spans="1:19" ht="15.75" x14ac:dyDescent="0.2">
      <c r="A252" s="1">
        <f t="shared" si="3"/>
        <v>240</v>
      </c>
      <c r="B252" s="21" t="s">
        <v>530</v>
      </c>
      <c r="C252" s="22" t="s">
        <v>23</v>
      </c>
      <c r="D252" s="23" t="s">
        <v>531</v>
      </c>
      <c r="E252" s="24" t="s">
        <v>241</v>
      </c>
      <c r="F252" s="25">
        <v>0</v>
      </c>
      <c r="G252" s="25">
        <v>0</v>
      </c>
      <c r="H252" s="25">
        <v>0</v>
      </c>
      <c r="I252" s="25">
        <v>0</v>
      </c>
      <c r="J252" s="25">
        <v>45069925.420000002</v>
      </c>
      <c r="K252" s="25">
        <v>45069925.420000002</v>
      </c>
      <c r="L252" s="25">
        <v>45069925.420000002</v>
      </c>
      <c r="M252" s="25">
        <v>22562963.289999999</v>
      </c>
      <c r="N252" s="25">
        <v>0</v>
      </c>
      <c r="O252" s="25">
        <v>45069925.420000002</v>
      </c>
      <c r="P252" s="25">
        <v>45069925.420000002</v>
      </c>
      <c r="Q252" s="25">
        <v>45069925.420000002</v>
      </c>
      <c r="R252" s="26">
        <v>22562963.289999999</v>
      </c>
      <c r="S252" s="27">
        <v>0</v>
      </c>
    </row>
    <row r="253" spans="1:19" ht="31.5" x14ac:dyDescent="0.2">
      <c r="A253" s="1">
        <f t="shared" si="3"/>
        <v>241</v>
      </c>
      <c r="B253" s="21" t="s">
        <v>532</v>
      </c>
      <c r="C253" s="22" t="s">
        <v>23</v>
      </c>
      <c r="D253" s="23" t="s">
        <v>533</v>
      </c>
      <c r="E253" s="24" t="s">
        <v>241</v>
      </c>
      <c r="F253" s="25">
        <v>0</v>
      </c>
      <c r="G253" s="25">
        <v>0</v>
      </c>
      <c r="H253" s="25">
        <v>0</v>
      </c>
      <c r="I253" s="25">
        <v>0</v>
      </c>
      <c r="J253" s="25">
        <v>43213303.020000003</v>
      </c>
      <c r="K253" s="25">
        <v>43213303.020000003</v>
      </c>
      <c r="L253" s="25">
        <v>43213303.020000003</v>
      </c>
      <c r="M253" s="25">
        <v>20976971.399999999</v>
      </c>
      <c r="N253" s="25">
        <v>0</v>
      </c>
      <c r="O253" s="25">
        <v>43213303.020000003</v>
      </c>
      <c r="P253" s="25">
        <v>43213303.020000003</v>
      </c>
      <c r="Q253" s="25">
        <v>43213303.020000003</v>
      </c>
      <c r="R253" s="26">
        <v>20976971.399999999</v>
      </c>
      <c r="S253" s="27">
        <v>0</v>
      </c>
    </row>
    <row r="254" spans="1:19" ht="31.5" x14ac:dyDescent="0.2">
      <c r="A254" s="1">
        <f t="shared" si="3"/>
        <v>242</v>
      </c>
      <c r="B254" s="21" t="s">
        <v>534</v>
      </c>
      <c r="C254" s="22" t="s">
        <v>535</v>
      </c>
      <c r="D254" s="23" t="s">
        <v>536</v>
      </c>
      <c r="E254" s="24" t="s">
        <v>241</v>
      </c>
      <c r="F254" s="25">
        <v>0</v>
      </c>
      <c r="G254" s="25">
        <v>0</v>
      </c>
      <c r="H254" s="25">
        <v>0</v>
      </c>
      <c r="I254" s="25">
        <v>0</v>
      </c>
      <c r="J254" s="25">
        <v>42931800</v>
      </c>
      <c r="K254" s="25">
        <v>42931800</v>
      </c>
      <c r="L254" s="25">
        <v>42931800</v>
      </c>
      <c r="M254" s="25">
        <v>20726007</v>
      </c>
      <c r="N254" s="25">
        <v>0</v>
      </c>
      <c r="O254" s="25">
        <v>42931800</v>
      </c>
      <c r="P254" s="25">
        <v>42931800</v>
      </c>
      <c r="Q254" s="25">
        <v>42931800</v>
      </c>
      <c r="R254" s="26">
        <v>20726007</v>
      </c>
      <c r="S254" s="27">
        <v>0</v>
      </c>
    </row>
    <row r="255" spans="1:19" ht="15.75" x14ac:dyDescent="0.2">
      <c r="A255" s="1">
        <f t="shared" si="3"/>
        <v>243</v>
      </c>
      <c r="B255" s="21" t="s">
        <v>537</v>
      </c>
      <c r="C255" s="22" t="s">
        <v>538</v>
      </c>
      <c r="D255" s="23" t="s">
        <v>539</v>
      </c>
      <c r="E255" s="24" t="s">
        <v>241</v>
      </c>
      <c r="F255" s="25">
        <v>0</v>
      </c>
      <c r="G255" s="25">
        <v>0</v>
      </c>
      <c r="H255" s="25">
        <v>0</v>
      </c>
      <c r="I255" s="25">
        <v>0</v>
      </c>
      <c r="J255" s="25">
        <v>281503.02</v>
      </c>
      <c r="K255" s="25">
        <v>281503.02</v>
      </c>
      <c r="L255" s="25">
        <v>281503.02</v>
      </c>
      <c r="M255" s="25">
        <v>250964.4</v>
      </c>
      <c r="N255" s="25">
        <v>0</v>
      </c>
      <c r="O255" s="25">
        <v>281503.02</v>
      </c>
      <c r="P255" s="25">
        <v>281503.02</v>
      </c>
      <c r="Q255" s="25">
        <v>281503.02</v>
      </c>
      <c r="R255" s="26">
        <v>250964.4</v>
      </c>
      <c r="S255" s="27">
        <v>0</v>
      </c>
    </row>
    <row r="256" spans="1:19" ht="31.5" x14ac:dyDescent="0.2">
      <c r="A256" s="1">
        <f t="shared" si="3"/>
        <v>244</v>
      </c>
      <c r="B256" s="21" t="s">
        <v>540</v>
      </c>
      <c r="C256" s="22" t="s">
        <v>541</v>
      </c>
      <c r="D256" s="23" t="s">
        <v>542</v>
      </c>
      <c r="E256" s="24" t="s">
        <v>241</v>
      </c>
      <c r="F256" s="25">
        <v>0</v>
      </c>
      <c r="G256" s="25">
        <v>0</v>
      </c>
      <c r="H256" s="25">
        <v>0</v>
      </c>
      <c r="I256" s="25">
        <v>0</v>
      </c>
      <c r="J256" s="25">
        <v>1856622.4</v>
      </c>
      <c r="K256" s="25">
        <v>1856622.4</v>
      </c>
      <c r="L256" s="25">
        <v>1856622.4</v>
      </c>
      <c r="M256" s="25">
        <v>1585991.89</v>
      </c>
      <c r="N256" s="25">
        <v>0</v>
      </c>
      <c r="O256" s="25">
        <v>1856622.4</v>
      </c>
      <c r="P256" s="25">
        <v>1856622.4</v>
      </c>
      <c r="Q256" s="25">
        <v>1856622.4</v>
      </c>
      <c r="R256" s="26">
        <v>1585991.89</v>
      </c>
      <c r="S256" s="27">
        <v>0</v>
      </c>
    </row>
    <row r="257" spans="1:19" ht="15.75" x14ac:dyDescent="0.2">
      <c r="A257" s="1">
        <f t="shared" si="3"/>
        <v>245</v>
      </c>
      <c r="B257" s="21" t="s">
        <v>543</v>
      </c>
      <c r="C257" s="22" t="s">
        <v>23</v>
      </c>
      <c r="D257" s="23" t="s">
        <v>544</v>
      </c>
      <c r="E257" s="24" t="s">
        <v>241</v>
      </c>
      <c r="F257" s="25">
        <v>267500</v>
      </c>
      <c r="G257" s="25">
        <v>267500</v>
      </c>
      <c r="H257" s="25">
        <v>267500</v>
      </c>
      <c r="I257" s="25">
        <v>260000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267500</v>
      </c>
      <c r="P257" s="25">
        <v>267500</v>
      </c>
      <c r="Q257" s="25">
        <v>267500</v>
      </c>
      <c r="R257" s="26">
        <v>260000</v>
      </c>
      <c r="S257" s="27">
        <v>0</v>
      </c>
    </row>
    <row r="258" spans="1:19" ht="15.75" x14ac:dyDescent="0.2">
      <c r="A258" s="1">
        <f t="shared" si="3"/>
        <v>246</v>
      </c>
      <c r="B258" s="21" t="s">
        <v>545</v>
      </c>
      <c r="C258" s="22" t="s">
        <v>546</v>
      </c>
      <c r="D258" s="23" t="s">
        <v>547</v>
      </c>
      <c r="E258" s="24" t="s">
        <v>241</v>
      </c>
      <c r="F258" s="25">
        <v>267500</v>
      </c>
      <c r="G258" s="25">
        <v>267500</v>
      </c>
      <c r="H258" s="25">
        <v>267500</v>
      </c>
      <c r="I258" s="25">
        <v>260000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5">
        <v>267500</v>
      </c>
      <c r="P258" s="25">
        <v>267500</v>
      </c>
      <c r="Q258" s="25">
        <v>267500</v>
      </c>
      <c r="R258" s="26">
        <v>260000</v>
      </c>
      <c r="S258" s="27">
        <v>0</v>
      </c>
    </row>
    <row r="259" spans="1:19" ht="15.75" x14ac:dyDescent="0.2">
      <c r="A259" s="1">
        <f t="shared" si="3"/>
        <v>247</v>
      </c>
      <c r="B259" s="21" t="s">
        <v>548</v>
      </c>
      <c r="C259" s="22" t="s">
        <v>246</v>
      </c>
      <c r="D259" s="23" t="s">
        <v>549</v>
      </c>
      <c r="E259" s="24" t="s">
        <v>241</v>
      </c>
      <c r="F259" s="25">
        <v>103972</v>
      </c>
      <c r="G259" s="25">
        <v>103972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103972</v>
      </c>
      <c r="P259" s="25">
        <v>103972</v>
      </c>
      <c r="Q259" s="25">
        <v>0</v>
      </c>
      <c r="R259" s="26">
        <v>0</v>
      </c>
      <c r="S259" s="27">
        <v>0</v>
      </c>
    </row>
    <row r="260" spans="1:19" ht="31.5" x14ac:dyDescent="0.2">
      <c r="A260" s="1">
        <f t="shared" si="3"/>
        <v>248</v>
      </c>
      <c r="B260" s="21" t="s">
        <v>550</v>
      </c>
      <c r="C260" s="22" t="s">
        <v>23</v>
      </c>
      <c r="D260" s="23" t="s">
        <v>551</v>
      </c>
      <c r="E260" s="24" t="s">
        <v>241</v>
      </c>
      <c r="F260" s="25">
        <v>448314060.98000002</v>
      </c>
      <c r="G260" s="25">
        <v>448314060.98000002</v>
      </c>
      <c r="H260" s="25">
        <v>448210088.98000002</v>
      </c>
      <c r="I260" s="25">
        <v>387306708.69</v>
      </c>
      <c r="J260" s="25">
        <v>98033627.680000007</v>
      </c>
      <c r="K260" s="25">
        <v>98033627.680000007</v>
      </c>
      <c r="L260" s="25">
        <v>105336982.20999999</v>
      </c>
      <c r="M260" s="25">
        <v>67015470.32</v>
      </c>
      <c r="N260" s="25">
        <v>0</v>
      </c>
      <c r="O260" s="25">
        <v>546347688.65999997</v>
      </c>
      <c r="P260" s="25">
        <v>546347688.65999997</v>
      </c>
      <c r="Q260" s="25">
        <v>553547071.19000006</v>
      </c>
      <c r="R260" s="26">
        <v>454322179.00999999</v>
      </c>
      <c r="S260" s="27">
        <v>0</v>
      </c>
    </row>
    <row r="261" spans="1:19" ht="47.25" x14ac:dyDescent="0.2">
      <c r="A261" s="1">
        <f t="shared" si="3"/>
        <v>249</v>
      </c>
      <c r="B261" s="21" t="s">
        <v>552</v>
      </c>
      <c r="C261" s="22" t="s">
        <v>247</v>
      </c>
      <c r="D261" s="23" t="s">
        <v>553</v>
      </c>
      <c r="E261" s="24" t="s">
        <v>241</v>
      </c>
      <c r="F261" s="25">
        <v>249000</v>
      </c>
      <c r="G261" s="25">
        <v>249000</v>
      </c>
      <c r="H261" s="25">
        <v>0</v>
      </c>
      <c r="I261" s="25">
        <v>244000</v>
      </c>
      <c r="J261" s="25">
        <v>186000</v>
      </c>
      <c r="K261" s="25">
        <v>186000</v>
      </c>
      <c r="L261" s="25">
        <v>0</v>
      </c>
      <c r="M261" s="25">
        <v>183494</v>
      </c>
      <c r="N261" s="25">
        <v>0</v>
      </c>
      <c r="O261" s="25">
        <v>435000</v>
      </c>
      <c r="P261" s="25">
        <v>435000</v>
      </c>
      <c r="Q261" s="25">
        <v>0</v>
      </c>
      <c r="R261" s="26">
        <v>427494</v>
      </c>
      <c r="S261" s="27">
        <v>0</v>
      </c>
    </row>
    <row r="262" spans="1:19" ht="31.5" x14ac:dyDescent="0.2">
      <c r="A262" s="1">
        <f t="shared" si="3"/>
        <v>250</v>
      </c>
      <c r="B262" s="21" t="s">
        <v>554</v>
      </c>
      <c r="C262" s="22" t="s">
        <v>23</v>
      </c>
      <c r="D262" s="23" t="s">
        <v>555</v>
      </c>
      <c r="E262" s="24" t="s">
        <v>241</v>
      </c>
      <c r="F262" s="25">
        <v>448563060.98000002</v>
      </c>
      <c r="G262" s="25">
        <v>448563060.98000002</v>
      </c>
      <c r="H262" s="25">
        <v>448210088.98000002</v>
      </c>
      <c r="I262" s="25">
        <v>387550708.69</v>
      </c>
      <c r="J262" s="25">
        <v>98219627.680000007</v>
      </c>
      <c r="K262" s="25">
        <v>98219627.680000007</v>
      </c>
      <c r="L262" s="25">
        <v>105336982.20999999</v>
      </c>
      <c r="M262" s="25">
        <v>67198964.319999993</v>
      </c>
      <c r="N262" s="25">
        <v>0</v>
      </c>
      <c r="O262" s="25">
        <v>546782688.65999997</v>
      </c>
      <c r="P262" s="25">
        <v>546782688.65999997</v>
      </c>
      <c r="Q262" s="25">
        <v>553547071.19000006</v>
      </c>
      <c r="R262" s="26">
        <v>454749673.00999999</v>
      </c>
      <c r="S262" s="27">
        <v>0</v>
      </c>
    </row>
    <row r="263" spans="1:19" ht="47.25" x14ac:dyDescent="0.2">
      <c r="A263" s="1">
        <f t="shared" si="3"/>
        <v>251</v>
      </c>
      <c r="B263" s="21" t="s">
        <v>556</v>
      </c>
      <c r="C263" s="22" t="s">
        <v>23</v>
      </c>
      <c r="D263" s="23" t="s">
        <v>557</v>
      </c>
      <c r="E263" s="24" t="s">
        <v>241</v>
      </c>
      <c r="F263" s="25">
        <v>78102</v>
      </c>
      <c r="G263" s="25">
        <v>78102</v>
      </c>
      <c r="H263" s="25">
        <v>0</v>
      </c>
      <c r="I263" s="25">
        <v>78102</v>
      </c>
      <c r="J263" s="25">
        <v>900000</v>
      </c>
      <c r="K263" s="25">
        <v>900000</v>
      </c>
      <c r="L263" s="25">
        <v>0</v>
      </c>
      <c r="M263" s="25">
        <v>900000</v>
      </c>
      <c r="N263" s="25">
        <v>0</v>
      </c>
      <c r="O263" s="25">
        <v>978102</v>
      </c>
      <c r="P263" s="25">
        <v>978102</v>
      </c>
      <c r="Q263" s="25">
        <v>0</v>
      </c>
      <c r="R263" s="26">
        <v>978102</v>
      </c>
      <c r="S263" s="27">
        <v>0</v>
      </c>
    </row>
    <row r="264" spans="1:19" ht="47.25" x14ac:dyDescent="0.2">
      <c r="A264" s="1">
        <f t="shared" si="3"/>
        <v>252</v>
      </c>
      <c r="B264" s="21" t="s">
        <v>213</v>
      </c>
      <c r="C264" s="22" t="s">
        <v>247</v>
      </c>
      <c r="D264" s="23" t="s">
        <v>558</v>
      </c>
      <c r="E264" s="24" t="s">
        <v>241</v>
      </c>
      <c r="F264" s="25">
        <v>78102</v>
      </c>
      <c r="G264" s="25">
        <v>78102</v>
      </c>
      <c r="H264" s="25">
        <v>0</v>
      </c>
      <c r="I264" s="25">
        <v>78102</v>
      </c>
      <c r="J264" s="25">
        <v>900000</v>
      </c>
      <c r="K264" s="25">
        <v>900000</v>
      </c>
      <c r="L264" s="25">
        <v>0</v>
      </c>
      <c r="M264" s="25">
        <v>900000</v>
      </c>
      <c r="N264" s="25">
        <v>0</v>
      </c>
      <c r="O264" s="25">
        <v>978102</v>
      </c>
      <c r="P264" s="25">
        <v>978102</v>
      </c>
      <c r="Q264" s="25">
        <v>0</v>
      </c>
      <c r="R264" s="26">
        <v>978102</v>
      </c>
      <c r="S264" s="27">
        <v>0</v>
      </c>
    </row>
    <row r="265" spans="1:19" ht="63" x14ac:dyDescent="0.2">
      <c r="A265" s="1">
        <f t="shared" si="3"/>
        <v>253</v>
      </c>
      <c r="B265" s="21" t="s">
        <v>559</v>
      </c>
      <c r="C265" s="22" t="s">
        <v>23</v>
      </c>
      <c r="D265" s="23" t="s">
        <v>560</v>
      </c>
      <c r="E265" s="24" t="s">
        <v>241</v>
      </c>
      <c r="F265" s="25">
        <v>163220.88</v>
      </c>
      <c r="G265" s="25">
        <v>163220.88</v>
      </c>
      <c r="H265" s="25">
        <v>0</v>
      </c>
      <c r="I265" s="25">
        <v>163220.88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163220.88</v>
      </c>
      <c r="P265" s="25">
        <v>163220.88</v>
      </c>
      <c r="Q265" s="25">
        <v>0</v>
      </c>
      <c r="R265" s="26">
        <v>163220.88</v>
      </c>
      <c r="S265" s="27">
        <v>0</v>
      </c>
    </row>
    <row r="266" spans="1:19" ht="47.25" x14ac:dyDescent="0.2">
      <c r="A266" s="1">
        <f t="shared" si="3"/>
        <v>254</v>
      </c>
      <c r="B266" s="21" t="s">
        <v>219</v>
      </c>
      <c r="C266" s="22" t="s">
        <v>247</v>
      </c>
      <c r="D266" s="23" t="s">
        <v>561</v>
      </c>
      <c r="E266" s="24" t="s">
        <v>241</v>
      </c>
      <c r="F266" s="25">
        <v>163220.88</v>
      </c>
      <c r="G266" s="25">
        <v>163220.88</v>
      </c>
      <c r="H266" s="25">
        <v>0</v>
      </c>
      <c r="I266" s="25">
        <v>163220.88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163220.88</v>
      </c>
      <c r="P266" s="25">
        <v>163220.88</v>
      </c>
      <c r="Q266" s="25">
        <v>0</v>
      </c>
      <c r="R266" s="26">
        <v>163220.88</v>
      </c>
      <c r="S266" s="27">
        <v>0</v>
      </c>
    </row>
    <row r="267" spans="1:19" ht="78.75" x14ac:dyDescent="0.2">
      <c r="A267" s="1">
        <f t="shared" si="3"/>
        <v>255</v>
      </c>
      <c r="B267" s="21" t="s">
        <v>562</v>
      </c>
      <c r="C267" s="22" t="s">
        <v>23</v>
      </c>
      <c r="D267" s="23" t="s">
        <v>563</v>
      </c>
      <c r="E267" s="24" t="s">
        <v>241</v>
      </c>
      <c r="F267" s="25">
        <v>2805600</v>
      </c>
      <c r="G267" s="25">
        <v>2805600</v>
      </c>
      <c r="H267" s="25">
        <v>0</v>
      </c>
      <c r="I267" s="25">
        <v>1459706.15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2805600</v>
      </c>
      <c r="P267" s="25">
        <v>2805600</v>
      </c>
      <c r="Q267" s="25">
        <v>0</v>
      </c>
      <c r="R267" s="26">
        <v>1459706.15</v>
      </c>
      <c r="S267" s="27">
        <v>0</v>
      </c>
    </row>
    <row r="268" spans="1:19" ht="63" x14ac:dyDescent="0.2">
      <c r="A268" s="1">
        <f t="shared" si="3"/>
        <v>256</v>
      </c>
      <c r="B268" s="21" t="s">
        <v>225</v>
      </c>
      <c r="C268" s="22" t="s">
        <v>247</v>
      </c>
      <c r="D268" s="23" t="s">
        <v>564</v>
      </c>
      <c r="E268" s="24" t="s">
        <v>241</v>
      </c>
      <c r="F268" s="25">
        <v>1359000</v>
      </c>
      <c r="G268" s="25">
        <v>1359000</v>
      </c>
      <c r="H268" s="25">
        <v>0</v>
      </c>
      <c r="I268" s="25">
        <v>94308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5">
        <v>1359000</v>
      </c>
      <c r="P268" s="25">
        <v>1359000</v>
      </c>
      <c r="Q268" s="25">
        <v>0</v>
      </c>
      <c r="R268" s="26">
        <v>94308</v>
      </c>
      <c r="S268" s="27">
        <v>0</v>
      </c>
    </row>
    <row r="269" spans="1:19" ht="78.75" x14ac:dyDescent="0.2">
      <c r="A269" s="1">
        <f t="shared" si="3"/>
        <v>257</v>
      </c>
      <c r="B269" s="21" t="s">
        <v>235</v>
      </c>
      <c r="C269" s="22" t="s">
        <v>247</v>
      </c>
      <c r="D269" s="23" t="s">
        <v>565</v>
      </c>
      <c r="E269" s="24" t="s">
        <v>241</v>
      </c>
      <c r="F269" s="25">
        <v>1446600</v>
      </c>
      <c r="G269" s="25">
        <v>1446600</v>
      </c>
      <c r="H269" s="25">
        <v>0</v>
      </c>
      <c r="I269" s="25">
        <v>1365398.15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1446600</v>
      </c>
      <c r="P269" s="25">
        <v>1446600</v>
      </c>
      <c r="Q269" s="25">
        <v>0</v>
      </c>
      <c r="R269" s="26">
        <v>1365398.15</v>
      </c>
      <c r="S269" s="27">
        <v>0</v>
      </c>
    </row>
    <row r="270" spans="1:19" ht="47.25" x14ac:dyDescent="0.2">
      <c r="A270" s="1">
        <f t="shared" ref="A270:A323" si="4">A269+1</f>
        <v>258</v>
      </c>
      <c r="B270" s="21" t="s">
        <v>566</v>
      </c>
      <c r="C270" s="22" t="s">
        <v>23</v>
      </c>
      <c r="D270" s="23" t="s">
        <v>567</v>
      </c>
      <c r="E270" s="24" t="s">
        <v>241</v>
      </c>
      <c r="F270" s="25">
        <v>24425271</v>
      </c>
      <c r="G270" s="25">
        <v>24425271</v>
      </c>
      <c r="H270" s="25">
        <v>0</v>
      </c>
      <c r="I270" s="25">
        <v>21367851.359999999</v>
      </c>
      <c r="J270" s="25">
        <v>3997077.41</v>
      </c>
      <c r="K270" s="25">
        <v>3997077.41</v>
      </c>
      <c r="L270" s="25">
        <v>0</v>
      </c>
      <c r="M270" s="25">
        <v>3686723.65</v>
      </c>
      <c r="N270" s="25">
        <v>0</v>
      </c>
      <c r="O270" s="25">
        <v>28422348.41</v>
      </c>
      <c r="P270" s="25">
        <v>28422348.41</v>
      </c>
      <c r="Q270" s="25">
        <v>0</v>
      </c>
      <c r="R270" s="26">
        <v>25054575.010000002</v>
      </c>
      <c r="S270" s="27">
        <v>0</v>
      </c>
    </row>
    <row r="271" spans="1:19" ht="63" x14ac:dyDescent="0.2">
      <c r="A271" s="1">
        <f t="shared" si="4"/>
        <v>259</v>
      </c>
      <c r="B271" s="21" t="s">
        <v>227</v>
      </c>
      <c r="C271" s="22" t="s">
        <v>247</v>
      </c>
      <c r="D271" s="23" t="s">
        <v>568</v>
      </c>
      <c r="E271" s="24" t="s">
        <v>241</v>
      </c>
      <c r="F271" s="25">
        <v>990000</v>
      </c>
      <c r="G271" s="25">
        <v>990000</v>
      </c>
      <c r="H271" s="25">
        <v>0</v>
      </c>
      <c r="I271" s="25">
        <v>880000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990000</v>
      </c>
      <c r="P271" s="25">
        <v>990000</v>
      </c>
      <c r="Q271" s="25">
        <v>0</v>
      </c>
      <c r="R271" s="26">
        <v>880000</v>
      </c>
      <c r="S271" s="27">
        <v>0</v>
      </c>
    </row>
    <row r="272" spans="1:19" ht="31.5" x14ac:dyDescent="0.2">
      <c r="A272" s="1">
        <f t="shared" si="4"/>
        <v>260</v>
      </c>
      <c r="B272" s="21" t="s">
        <v>569</v>
      </c>
      <c r="C272" s="22" t="s">
        <v>247</v>
      </c>
      <c r="D272" s="23" t="s">
        <v>570</v>
      </c>
      <c r="E272" s="24" t="s">
        <v>241</v>
      </c>
      <c r="F272" s="25">
        <v>0</v>
      </c>
      <c r="G272" s="25">
        <v>0</v>
      </c>
      <c r="H272" s="25">
        <v>0</v>
      </c>
      <c r="I272" s="25">
        <v>0</v>
      </c>
      <c r="J272" s="25">
        <v>150000</v>
      </c>
      <c r="K272" s="25">
        <v>150000</v>
      </c>
      <c r="L272" s="25">
        <v>0</v>
      </c>
      <c r="M272" s="25">
        <v>0</v>
      </c>
      <c r="N272" s="25">
        <v>0</v>
      </c>
      <c r="O272" s="25">
        <v>150000</v>
      </c>
      <c r="P272" s="25">
        <v>150000</v>
      </c>
      <c r="Q272" s="25">
        <v>0</v>
      </c>
      <c r="R272" s="26">
        <v>0</v>
      </c>
      <c r="S272" s="27">
        <v>0</v>
      </c>
    </row>
    <row r="273" spans="1:19" ht="78.75" x14ac:dyDescent="0.2">
      <c r="A273" s="1">
        <f t="shared" si="4"/>
        <v>261</v>
      </c>
      <c r="B273" s="21" t="s">
        <v>571</v>
      </c>
      <c r="C273" s="22" t="s">
        <v>247</v>
      </c>
      <c r="D273" s="23" t="s">
        <v>572</v>
      </c>
      <c r="E273" s="24" t="s">
        <v>241</v>
      </c>
      <c r="F273" s="25">
        <v>200000</v>
      </c>
      <c r="G273" s="25">
        <v>200000</v>
      </c>
      <c r="H273" s="25">
        <v>0</v>
      </c>
      <c r="I273" s="25">
        <v>200000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200000</v>
      </c>
      <c r="P273" s="25">
        <v>200000</v>
      </c>
      <c r="Q273" s="25">
        <v>0</v>
      </c>
      <c r="R273" s="26">
        <v>200000</v>
      </c>
      <c r="S273" s="27">
        <v>0</v>
      </c>
    </row>
    <row r="274" spans="1:19" ht="31.5" x14ac:dyDescent="0.2">
      <c r="A274" s="1">
        <f t="shared" si="4"/>
        <v>262</v>
      </c>
      <c r="B274" s="21" t="s">
        <v>229</v>
      </c>
      <c r="C274" s="22" t="s">
        <v>247</v>
      </c>
      <c r="D274" s="23" t="s">
        <v>573</v>
      </c>
      <c r="E274" s="24" t="s">
        <v>241</v>
      </c>
      <c r="F274" s="25">
        <v>0</v>
      </c>
      <c r="G274" s="25">
        <v>0</v>
      </c>
      <c r="H274" s="25">
        <v>0</v>
      </c>
      <c r="I274" s="25">
        <v>0</v>
      </c>
      <c r="J274" s="25">
        <v>326422.40000000002</v>
      </c>
      <c r="K274" s="25">
        <v>326422.40000000002</v>
      </c>
      <c r="L274" s="25">
        <v>0</v>
      </c>
      <c r="M274" s="25">
        <v>326422.40000000002</v>
      </c>
      <c r="N274" s="25">
        <v>0</v>
      </c>
      <c r="O274" s="25">
        <v>326422.40000000002</v>
      </c>
      <c r="P274" s="25">
        <v>326422.40000000002</v>
      </c>
      <c r="Q274" s="25">
        <v>0</v>
      </c>
      <c r="R274" s="26">
        <v>326422.40000000002</v>
      </c>
      <c r="S274" s="27">
        <v>0</v>
      </c>
    </row>
    <row r="275" spans="1:19" ht="31.5" x14ac:dyDescent="0.2">
      <c r="A275" s="1">
        <f t="shared" si="4"/>
        <v>263</v>
      </c>
      <c r="B275" s="21" t="s">
        <v>231</v>
      </c>
      <c r="C275" s="22" t="s">
        <v>247</v>
      </c>
      <c r="D275" s="23" t="s">
        <v>574</v>
      </c>
      <c r="E275" s="24" t="s">
        <v>241</v>
      </c>
      <c r="F275" s="25">
        <v>0</v>
      </c>
      <c r="G275" s="25">
        <v>0</v>
      </c>
      <c r="H275" s="25">
        <v>0</v>
      </c>
      <c r="I275" s="25">
        <v>0</v>
      </c>
      <c r="J275" s="25">
        <v>582500</v>
      </c>
      <c r="K275" s="25">
        <v>582500</v>
      </c>
      <c r="L275" s="25">
        <v>0</v>
      </c>
      <c r="M275" s="25">
        <v>578000</v>
      </c>
      <c r="N275" s="25">
        <v>0</v>
      </c>
      <c r="O275" s="25">
        <v>582500</v>
      </c>
      <c r="P275" s="25">
        <v>582500</v>
      </c>
      <c r="Q275" s="25">
        <v>0</v>
      </c>
      <c r="R275" s="26">
        <v>578000</v>
      </c>
      <c r="S275" s="27">
        <v>0</v>
      </c>
    </row>
    <row r="276" spans="1:19" ht="15.75" x14ac:dyDescent="0.2">
      <c r="A276" s="1">
        <f t="shared" si="4"/>
        <v>264</v>
      </c>
      <c r="B276" s="21" t="s">
        <v>233</v>
      </c>
      <c r="C276" s="22" t="s">
        <v>247</v>
      </c>
      <c r="D276" s="23" t="s">
        <v>575</v>
      </c>
      <c r="E276" s="24" t="s">
        <v>241</v>
      </c>
      <c r="F276" s="25">
        <v>23235271</v>
      </c>
      <c r="G276" s="25">
        <v>23235271</v>
      </c>
      <c r="H276" s="25">
        <v>0</v>
      </c>
      <c r="I276" s="25">
        <v>20287851.359999999</v>
      </c>
      <c r="J276" s="25">
        <v>2938155.01</v>
      </c>
      <c r="K276" s="25">
        <v>2938155.01</v>
      </c>
      <c r="L276" s="25">
        <v>0</v>
      </c>
      <c r="M276" s="25">
        <v>2782301.25</v>
      </c>
      <c r="N276" s="25">
        <v>0</v>
      </c>
      <c r="O276" s="25">
        <v>26173426.010000002</v>
      </c>
      <c r="P276" s="25">
        <v>26173426.010000002</v>
      </c>
      <c r="Q276" s="25">
        <v>0</v>
      </c>
      <c r="R276" s="26">
        <v>23070152.609999999</v>
      </c>
      <c r="S276" s="27">
        <v>0</v>
      </c>
    </row>
    <row r="277" spans="1:19" ht="31.5" x14ac:dyDescent="0.2">
      <c r="A277" s="1">
        <f t="shared" si="4"/>
        <v>265</v>
      </c>
      <c r="B277" s="21" t="s">
        <v>237</v>
      </c>
      <c r="C277" s="22" t="s">
        <v>23</v>
      </c>
      <c r="D277" s="23" t="s">
        <v>576</v>
      </c>
      <c r="E277" s="24" t="s">
        <v>241</v>
      </c>
      <c r="F277" s="25">
        <v>476035254.86000001</v>
      </c>
      <c r="G277" s="25">
        <v>476035254.86000001</v>
      </c>
      <c r="H277" s="25">
        <v>448210088.98000002</v>
      </c>
      <c r="I277" s="25">
        <v>410619589.07999998</v>
      </c>
      <c r="J277" s="25">
        <v>103116705.09</v>
      </c>
      <c r="K277" s="25">
        <v>103116705.09</v>
      </c>
      <c r="L277" s="25">
        <v>105336982.20999999</v>
      </c>
      <c r="M277" s="25">
        <v>71785687.969999999</v>
      </c>
      <c r="N277" s="25">
        <v>0</v>
      </c>
      <c r="O277" s="25">
        <v>579151959.95000005</v>
      </c>
      <c r="P277" s="25">
        <v>579151959.95000005</v>
      </c>
      <c r="Q277" s="25">
        <v>553547071.19000006</v>
      </c>
      <c r="R277" s="26">
        <v>482405277.05000001</v>
      </c>
      <c r="S277" s="27">
        <v>0</v>
      </c>
    </row>
    <row r="278" spans="1:19" ht="15.75" x14ac:dyDescent="0.2">
      <c r="A278" s="1">
        <f t="shared" si="4"/>
        <v>266</v>
      </c>
      <c r="B278" s="21" t="s">
        <v>577</v>
      </c>
      <c r="C278" s="22" t="s">
        <v>23</v>
      </c>
      <c r="D278" s="23" t="s">
        <v>23</v>
      </c>
      <c r="E278" s="24" t="s">
        <v>578</v>
      </c>
      <c r="F278" s="25">
        <v>1998995.22</v>
      </c>
      <c r="G278" s="25">
        <v>1998995.22</v>
      </c>
      <c r="H278" s="25">
        <v>0</v>
      </c>
      <c r="I278" s="25">
        <v>32101081.100000001</v>
      </c>
      <c r="J278" s="25">
        <v>-70364156.370000005</v>
      </c>
      <c r="K278" s="25">
        <v>-70364156.370000005</v>
      </c>
      <c r="L278" s="25">
        <v>0</v>
      </c>
      <c r="M278" s="25">
        <v>-29349466.34</v>
      </c>
      <c r="N278" s="25">
        <v>0</v>
      </c>
      <c r="O278" s="25">
        <v>-68365161.150000006</v>
      </c>
      <c r="P278" s="25">
        <v>-68365161.150000006</v>
      </c>
      <c r="Q278" s="25">
        <v>0</v>
      </c>
      <c r="R278" s="26">
        <v>2751614.76</v>
      </c>
      <c r="S278" s="27">
        <v>0</v>
      </c>
    </row>
    <row r="279" spans="1:19" ht="15.75" x14ac:dyDescent="0.2">
      <c r="A279" s="1">
        <f t="shared" si="4"/>
        <v>267</v>
      </c>
      <c r="B279" s="21" t="s">
        <v>579</v>
      </c>
      <c r="C279" s="22" t="s">
        <v>23</v>
      </c>
      <c r="D279" s="23" t="s">
        <v>23</v>
      </c>
      <c r="E279" s="24" t="s">
        <v>580</v>
      </c>
      <c r="F279" s="25">
        <v>0</v>
      </c>
      <c r="G279" s="25">
        <v>0</v>
      </c>
      <c r="H279" s="25">
        <v>0</v>
      </c>
      <c r="I279" s="25">
        <v>-206001119.08000001</v>
      </c>
      <c r="J279" s="25">
        <v>0</v>
      </c>
      <c r="K279" s="25">
        <v>0</v>
      </c>
      <c r="L279" s="25">
        <v>0</v>
      </c>
      <c r="M279" s="25">
        <v>-30328466.34</v>
      </c>
      <c r="N279" s="25">
        <v>0</v>
      </c>
      <c r="O279" s="25">
        <v>0</v>
      </c>
      <c r="P279" s="25">
        <v>0</v>
      </c>
      <c r="Q279" s="25">
        <v>0</v>
      </c>
      <c r="R279" s="26">
        <v>-236329585.41999999</v>
      </c>
      <c r="S279" s="27">
        <v>0</v>
      </c>
    </row>
    <row r="280" spans="1:19" ht="15.75" x14ac:dyDescent="0.2">
      <c r="A280" s="1">
        <f t="shared" si="4"/>
        <v>268</v>
      </c>
      <c r="B280" s="21" t="s">
        <v>581</v>
      </c>
      <c r="C280" s="22" t="s">
        <v>23</v>
      </c>
      <c r="D280" s="23" t="s">
        <v>23</v>
      </c>
      <c r="E280" s="24" t="s">
        <v>582</v>
      </c>
      <c r="F280" s="25">
        <v>-1998995.22</v>
      </c>
      <c r="G280" s="25">
        <v>-1998995.22</v>
      </c>
      <c r="H280" s="25">
        <v>0</v>
      </c>
      <c r="I280" s="25">
        <v>-32101081.100000001</v>
      </c>
      <c r="J280" s="25">
        <v>70364156.370000005</v>
      </c>
      <c r="K280" s="25">
        <v>70364156.370000005</v>
      </c>
      <c r="L280" s="25">
        <v>0</v>
      </c>
      <c r="M280" s="25">
        <v>29349466.34</v>
      </c>
      <c r="N280" s="25">
        <v>0</v>
      </c>
      <c r="O280" s="25">
        <v>68365161.150000006</v>
      </c>
      <c r="P280" s="25">
        <v>68365161.150000006</v>
      </c>
      <c r="Q280" s="25">
        <v>0</v>
      </c>
      <c r="R280" s="26">
        <v>-2751614.76</v>
      </c>
      <c r="S280" s="27">
        <v>0</v>
      </c>
    </row>
    <row r="281" spans="1:19" ht="15.75" x14ac:dyDescent="0.2">
      <c r="A281" s="1">
        <f t="shared" si="4"/>
        <v>269</v>
      </c>
      <c r="B281" s="21" t="s">
        <v>583</v>
      </c>
      <c r="C281" s="22" t="s">
        <v>23</v>
      </c>
      <c r="D281" s="23" t="s">
        <v>23</v>
      </c>
      <c r="E281" s="24" t="s">
        <v>584</v>
      </c>
      <c r="F281" s="25">
        <v>0</v>
      </c>
      <c r="G281" s="25">
        <v>0</v>
      </c>
      <c r="H281" s="25">
        <v>0</v>
      </c>
      <c r="I281" s="25">
        <v>206001119.08000001</v>
      </c>
      <c r="J281" s="25">
        <v>0</v>
      </c>
      <c r="K281" s="25">
        <v>0</v>
      </c>
      <c r="L281" s="25">
        <v>0</v>
      </c>
      <c r="M281" s="25">
        <v>30328466.34</v>
      </c>
      <c r="N281" s="25">
        <v>0</v>
      </c>
      <c r="O281" s="25">
        <v>0</v>
      </c>
      <c r="P281" s="25">
        <v>0</v>
      </c>
      <c r="Q281" s="25">
        <v>0</v>
      </c>
      <c r="R281" s="26">
        <v>236329585.41999999</v>
      </c>
      <c r="S281" s="27">
        <v>0</v>
      </c>
    </row>
    <row r="282" spans="1:19" ht="31.5" x14ac:dyDescent="0.2">
      <c r="A282" s="1">
        <f t="shared" si="4"/>
        <v>270</v>
      </c>
      <c r="B282" s="21" t="s">
        <v>585</v>
      </c>
      <c r="C282" s="22" t="s">
        <v>23</v>
      </c>
      <c r="D282" s="23" t="s">
        <v>23</v>
      </c>
      <c r="E282" s="24" t="s">
        <v>586</v>
      </c>
      <c r="F282" s="25">
        <v>0</v>
      </c>
      <c r="G282" s="25">
        <v>0</v>
      </c>
      <c r="H282" s="25">
        <v>0</v>
      </c>
      <c r="I282" s="25">
        <v>-2292816.19</v>
      </c>
      <c r="J282" s="25">
        <v>0</v>
      </c>
      <c r="K282" s="25">
        <v>0</v>
      </c>
      <c r="L282" s="25">
        <v>0</v>
      </c>
      <c r="M282" s="25">
        <v>-774593.77</v>
      </c>
      <c r="N282" s="25">
        <v>0</v>
      </c>
      <c r="O282" s="25">
        <v>0</v>
      </c>
      <c r="P282" s="25">
        <v>0</v>
      </c>
      <c r="Q282" s="25">
        <v>0</v>
      </c>
      <c r="R282" s="26">
        <v>-3067409.96</v>
      </c>
      <c r="S282" s="27">
        <v>0</v>
      </c>
    </row>
    <row r="283" spans="1:19" ht="31.5" x14ac:dyDescent="0.2">
      <c r="A283" s="1">
        <f t="shared" si="4"/>
        <v>271</v>
      </c>
      <c r="B283" s="21" t="s">
        <v>587</v>
      </c>
      <c r="C283" s="22" t="s">
        <v>23</v>
      </c>
      <c r="D283" s="23" t="s">
        <v>23</v>
      </c>
      <c r="E283" s="24" t="s">
        <v>588</v>
      </c>
      <c r="F283" s="25">
        <v>0</v>
      </c>
      <c r="G283" s="25">
        <v>0</v>
      </c>
      <c r="H283" s="25">
        <v>0</v>
      </c>
      <c r="I283" s="25">
        <v>-2292816.19</v>
      </c>
      <c r="J283" s="25">
        <v>0</v>
      </c>
      <c r="K283" s="25">
        <v>0</v>
      </c>
      <c r="L283" s="25">
        <v>0</v>
      </c>
      <c r="M283" s="25">
        <v>-774593.77</v>
      </c>
      <c r="N283" s="25">
        <v>0</v>
      </c>
      <c r="O283" s="25">
        <v>0</v>
      </c>
      <c r="P283" s="25">
        <v>0</v>
      </c>
      <c r="Q283" s="25">
        <v>0</v>
      </c>
      <c r="R283" s="26">
        <v>-3067409.96</v>
      </c>
      <c r="S283" s="27">
        <v>0</v>
      </c>
    </row>
    <row r="284" spans="1:19" ht="15.75" x14ac:dyDescent="0.2">
      <c r="A284" s="1">
        <f t="shared" si="4"/>
        <v>272</v>
      </c>
      <c r="B284" s="21" t="s">
        <v>589</v>
      </c>
      <c r="C284" s="22" t="s">
        <v>23</v>
      </c>
      <c r="D284" s="23" t="s">
        <v>23</v>
      </c>
      <c r="E284" s="24" t="s">
        <v>590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1234280.67</v>
      </c>
      <c r="N284" s="25">
        <v>0</v>
      </c>
      <c r="O284" s="25">
        <v>0</v>
      </c>
      <c r="P284" s="25">
        <v>0</v>
      </c>
      <c r="Q284" s="25">
        <v>0</v>
      </c>
      <c r="R284" s="26">
        <v>1234280.67</v>
      </c>
      <c r="S284" s="27">
        <v>0</v>
      </c>
    </row>
    <row r="285" spans="1:19" ht="15.75" x14ac:dyDescent="0.2">
      <c r="A285" s="1">
        <f t="shared" si="4"/>
        <v>273</v>
      </c>
      <c r="B285" s="21" t="s">
        <v>591</v>
      </c>
      <c r="C285" s="22" t="s">
        <v>23</v>
      </c>
      <c r="D285" s="23" t="s">
        <v>23</v>
      </c>
      <c r="E285" s="24" t="s">
        <v>592</v>
      </c>
      <c r="F285" s="25">
        <v>0</v>
      </c>
      <c r="G285" s="25">
        <v>0</v>
      </c>
      <c r="H285" s="25">
        <v>0</v>
      </c>
      <c r="I285" s="25">
        <v>2292816.19</v>
      </c>
      <c r="J285" s="25">
        <v>0</v>
      </c>
      <c r="K285" s="25">
        <v>0</v>
      </c>
      <c r="L285" s="25">
        <v>0</v>
      </c>
      <c r="M285" s="25">
        <v>2000460.27</v>
      </c>
      <c r="N285" s="25">
        <v>0</v>
      </c>
      <c r="O285" s="25">
        <v>0</v>
      </c>
      <c r="P285" s="25">
        <v>0</v>
      </c>
      <c r="Q285" s="25">
        <v>0</v>
      </c>
      <c r="R285" s="26">
        <v>4293276.46</v>
      </c>
      <c r="S285" s="27">
        <v>0</v>
      </c>
    </row>
    <row r="286" spans="1:19" ht="15.75" x14ac:dyDescent="0.2">
      <c r="A286" s="1">
        <f t="shared" si="4"/>
        <v>274</v>
      </c>
      <c r="B286" s="21" t="s">
        <v>593</v>
      </c>
      <c r="C286" s="22" t="s">
        <v>23</v>
      </c>
      <c r="D286" s="23" t="s">
        <v>23</v>
      </c>
      <c r="E286" s="24" t="s">
        <v>594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-8414.17</v>
      </c>
      <c r="N286" s="25">
        <v>0</v>
      </c>
      <c r="O286" s="25">
        <v>0</v>
      </c>
      <c r="P286" s="25">
        <v>0</v>
      </c>
      <c r="Q286" s="25">
        <v>0</v>
      </c>
      <c r="R286" s="26">
        <v>-8414.17</v>
      </c>
      <c r="S286" s="27">
        <v>0</v>
      </c>
    </row>
    <row r="287" spans="1:19" ht="15.75" x14ac:dyDescent="0.2">
      <c r="A287" s="1">
        <f t="shared" si="4"/>
        <v>275</v>
      </c>
      <c r="B287" s="21" t="s">
        <v>595</v>
      </c>
      <c r="C287" s="22" t="s">
        <v>23</v>
      </c>
      <c r="D287" s="23" t="s">
        <v>23</v>
      </c>
      <c r="E287" s="24" t="s">
        <v>596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-8414.17</v>
      </c>
      <c r="N287" s="25">
        <v>0</v>
      </c>
      <c r="O287" s="25">
        <v>0</v>
      </c>
      <c r="P287" s="25">
        <v>0</v>
      </c>
      <c r="Q287" s="25">
        <v>0</v>
      </c>
      <c r="R287" s="26">
        <v>-8414.17</v>
      </c>
      <c r="S287" s="27">
        <v>0</v>
      </c>
    </row>
    <row r="288" spans="1:19" ht="15.75" x14ac:dyDescent="0.2">
      <c r="A288" s="1">
        <f t="shared" si="4"/>
        <v>276</v>
      </c>
      <c r="B288" s="21" t="s">
        <v>593</v>
      </c>
      <c r="C288" s="22" t="s">
        <v>23</v>
      </c>
      <c r="D288" s="23" t="s">
        <v>23</v>
      </c>
      <c r="E288" s="24" t="s">
        <v>597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-8414.17</v>
      </c>
      <c r="N288" s="25">
        <v>0</v>
      </c>
      <c r="O288" s="25">
        <v>0</v>
      </c>
      <c r="P288" s="25">
        <v>0</v>
      </c>
      <c r="Q288" s="25">
        <v>0</v>
      </c>
      <c r="R288" s="26">
        <v>-8414.17</v>
      </c>
      <c r="S288" s="27">
        <v>0</v>
      </c>
    </row>
    <row r="289" spans="1:19" ht="15.75" x14ac:dyDescent="0.2">
      <c r="A289" s="1">
        <f t="shared" si="4"/>
        <v>277</v>
      </c>
      <c r="B289" s="21" t="s">
        <v>595</v>
      </c>
      <c r="C289" s="22" t="s">
        <v>23</v>
      </c>
      <c r="D289" s="23" t="s">
        <v>23</v>
      </c>
      <c r="E289" s="24" t="s">
        <v>598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-8414.17</v>
      </c>
      <c r="N289" s="25">
        <v>0</v>
      </c>
      <c r="O289" s="25">
        <v>0</v>
      </c>
      <c r="P289" s="25">
        <v>0</v>
      </c>
      <c r="Q289" s="25">
        <v>0</v>
      </c>
      <c r="R289" s="26">
        <v>-8414.17</v>
      </c>
      <c r="S289" s="27">
        <v>0</v>
      </c>
    </row>
    <row r="290" spans="1:19" ht="31.5" x14ac:dyDescent="0.2">
      <c r="A290" s="1">
        <f t="shared" si="4"/>
        <v>278</v>
      </c>
      <c r="B290" s="21" t="s">
        <v>599</v>
      </c>
      <c r="C290" s="22" t="s">
        <v>23</v>
      </c>
      <c r="D290" s="23" t="s">
        <v>23</v>
      </c>
      <c r="E290" s="24" t="s">
        <v>600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-20000000</v>
      </c>
      <c r="N290" s="25">
        <v>0</v>
      </c>
      <c r="O290" s="25">
        <v>0</v>
      </c>
      <c r="P290" s="25">
        <v>0</v>
      </c>
      <c r="Q290" s="25">
        <v>0</v>
      </c>
      <c r="R290" s="26">
        <v>-20000000</v>
      </c>
      <c r="S290" s="27">
        <v>0</v>
      </c>
    </row>
    <row r="291" spans="1:19" ht="47.25" x14ac:dyDescent="0.2">
      <c r="A291" s="1">
        <f t="shared" si="4"/>
        <v>279</v>
      </c>
      <c r="B291" s="21" t="s">
        <v>601</v>
      </c>
      <c r="C291" s="22" t="s">
        <v>23</v>
      </c>
      <c r="D291" s="23" t="s">
        <v>23</v>
      </c>
      <c r="E291" s="24" t="s">
        <v>602</v>
      </c>
      <c r="F291" s="25">
        <v>0</v>
      </c>
      <c r="G291" s="25">
        <v>0</v>
      </c>
      <c r="H291" s="25">
        <v>0</v>
      </c>
      <c r="I291" s="25">
        <v>0</v>
      </c>
      <c r="J291" s="25">
        <v>20000000</v>
      </c>
      <c r="K291" s="25">
        <v>20000000</v>
      </c>
      <c r="L291" s="25">
        <v>0</v>
      </c>
      <c r="M291" s="25">
        <v>0</v>
      </c>
      <c r="N291" s="25">
        <v>0</v>
      </c>
      <c r="O291" s="25">
        <v>20000000</v>
      </c>
      <c r="P291" s="25">
        <v>20000000</v>
      </c>
      <c r="Q291" s="25">
        <v>0</v>
      </c>
      <c r="R291" s="26">
        <v>0</v>
      </c>
      <c r="S291" s="27">
        <v>0</v>
      </c>
    </row>
    <row r="292" spans="1:19" ht="15.75" x14ac:dyDescent="0.2">
      <c r="A292" s="1">
        <f t="shared" si="4"/>
        <v>280</v>
      </c>
      <c r="B292" s="21" t="s">
        <v>603</v>
      </c>
      <c r="C292" s="22" t="s">
        <v>23</v>
      </c>
      <c r="D292" s="23" t="s">
        <v>23</v>
      </c>
      <c r="E292" s="24" t="s">
        <v>604</v>
      </c>
      <c r="F292" s="25">
        <v>0</v>
      </c>
      <c r="G292" s="25">
        <v>0</v>
      </c>
      <c r="H292" s="25">
        <v>0</v>
      </c>
      <c r="I292" s="25">
        <v>0</v>
      </c>
      <c r="J292" s="25">
        <v>20000000</v>
      </c>
      <c r="K292" s="25">
        <v>20000000</v>
      </c>
      <c r="L292" s="25">
        <v>0</v>
      </c>
      <c r="M292" s="25">
        <v>0</v>
      </c>
      <c r="N292" s="25">
        <v>0</v>
      </c>
      <c r="O292" s="25">
        <v>20000000</v>
      </c>
      <c r="P292" s="25">
        <v>20000000</v>
      </c>
      <c r="Q292" s="25">
        <v>0</v>
      </c>
      <c r="R292" s="26">
        <v>0</v>
      </c>
      <c r="S292" s="27">
        <v>0</v>
      </c>
    </row>
    <row r="293" spans="1:19" ht="31.5" x14ac:dyDescent="0.2">
      <c r="A293" s="1">
        <f t="shared" si="4"/>
        <v>281</v>
      </c>
      <c r="B293" s="21" t="s">
        <v>605</v>
      </c>
      <c r="C293" s="22" t="s">
        <v>23</v>
      </c>
      <c r="D293" s="23" t="s">
        <v>23</v>
      </c>
      <c r="E293" s="24" t="s">
        <v>606</v>
      </c>
      <c r="F293" s="25">
        <v>0</v>
      </c>
      <c r="G293" s="25">
        <v>0</v>
      </c>
      <c r="H293" s="25">
        <v>0</v>
      </c>
      <c r="I293" s="25">
        <v>0</v>
      </c>
      <c r="J293" s="25">
        <v>-20000000</v>
      </c>
      <c r="K293" s="25">
        <v>-20000000</v>
      </c>
      <c r="L293" s="25">
        <v>0</v>
      </c>
      <c r="M293" s="25">
        <v>-20000000</v>
      </c>
      <c r="N293" s="25">
        <v>0</v>
      </c>
      <c r="O293" s="25">
        <v>-20000000</v>
      </c>
      <c r="P293" s="25">
        <v>-20000000</v>
      </c>
      <c r="Q293" s="25">
        <v>0</v>
      </c>
      <c r="R293" s="26">
        <v>-20000000</v>
      </c>
      <c r="S293" s="27">
        <v>0</v>
      </c>
    </row>
    <row r="294" spans="1:19" ht="15.75" x14ac:dyDescent="0.2">
      <c r="A294" s="1">
        <f t="shared" si="4"/>
        <v>282</v>
      </c>
      <c r="B294" s="21" t="s">
        <v>607</v>
      </c>
      <c r="C294" s="22" t="s">
        <v>23</v>
      </c>
      <c r="D294" s="23" t="s">
        <v>23</v>
      </c>
      <c r="E294" s="24" t="s">
        <v>608</v>
      </c>
      <c r="F294" s="25">
        <v>0</v>
      </c>
      <c r="G294" s="25">
        <v>0</v>
      </c>
      <c r="H294" s="25">
        <v>0</v>
      </c>
      <c r="I294" s="25">
        <v>0</v>
      </c>
      <c r="J294" s="25">
        <v>-20000000</v>
      </c>
      <c r="K294" s="25">
        <v>-20000000</v>
      </c>
      <c r="L294" s="25">
        <v>0</v>
      </c>
      <c r="M294" s="25">
        <v>-20000000</v>
      </c>
      <c r="N294" s="25">
        <v>0</v>
      </c>
      <c r="O294" s="25">
        <v>-20000000</v>
      </c>
      <c r="P294" s="25">
        <v>-20000000</v>
      </c>
      <c r="Q294" s="25">
        <v>0</v>
      </c>
      <c r="R294" s="26">
        <v>-20000000</v>
      </c>
      <c r="S294" s="27">
        <v>0</v>
      </c>
    </row>
    <row r="295" spans="1:19" ht="31.5" x14ac:dyDescent="0.2">
      <c r="A295" s="1">
        <f t="shared" si="4"/>
        <v>283</v>
      </c>
      <c r="B295" s="21" t="s">
        <v>609</v>
      </c>
      <c r="C295" s="22" t="s">
        <v>23</v>
      </c>
      <c r="D295" s="23" t="s">
        <v>23</v>
      </c>
      <c r="E295" s="24" t="s">
        <v>610</v>
      </c>
      <c r="F295" s="25">
        <v>-1998995.22</v>
      </c>
      <c r="G295" s="25">
        <v>-1998995.22</v>
      </c>
      <c r="H295" s="25">
        <v>0</v>
      </c>
      <c r="I295" s="25">
        <v>-29808264.91</v>
      </c>
      <c r="J295" s="25">
        <v>70364156.370000005</v>
      </c>
      <c r="K295" s="25">
        <v>70364156.370000005</v>
      </c>
      <c r="L295" s="25">
        <v>0</v>
      </c>
      <c r="M295" s="25">
        <v>50124060.109999999</v>
      </c>
      <c r="N295" s="25">
        <v>0</v>
      </c>
      <c r="O295" s="25">
        <v>68365161.150000006</v>
      </c>
      <c r="P295" s="25">
        <v>68365161.150000006</v>
      </c>
      <c r="Q295" s="25">
        <v>0</v>
      </c>
      <c r="R295" s="26">
        <v>20315795.199999999</v>
      </c>
      <c r="S295" s="27">
        <v>0</v>
      </c>
    </row>
    <row r="296" spans="1:19" ht="31.5" x14ac:dyDescent="0.2">
      <c r="A296" s="1">
        <f t="shared" si="4"/>
        <v>284</v>
      </c>
      <c r="B296" s="21" t="s">
        <v>611</v>
      </c>
      <c r="C296" s="22" t="s">
        <v>23</v>
      </c>
      <c r="D296" s="23" t="s">
        <v>23</v>
      </c>
      <c r="E296" s="24" t="s">
        <v>612</v>
      </c>
      <c r="F296" s="25">
        <v>0</v>
      </c>
      <c r="G296" s="25">
        <v>0</v>
      </c>
      <c r="H296" s="25">
        <v>0</v>
      </c>
      <c r="I296" s="25">
        <v>208293935.27000001</v>
      </c>
      <c r="J296" s="25">
        <v>0</v>
      </c>
      <c r="K296" s="25">
        <v>0</v>
      </c>
      <c r="L296" s="25">
        <v>0</v>
      </c>
      <c r="M296" s="25">
        <v>51103060.109999999</v>
      </c>
      <c r="N296" s="25">
        <v>0</v>
      </c>
      <c r="O296" s="25">
        <v>0</v>
      </c>
      <c r="P296" s="25">
        <v>0</v>
      </c>
      <c r="Q296" s="25">
        <v>0</v>
      </c>
      <c r="R296" s="26">
        <v>259396995.38</v>
      </c>
      <c r="S296" s="27">
        <v>0</v>
      </c>
    </row>
    <row r="297" spans="1:19" ht="15.75" x14ac:dyDescent="0.2">
      <c r="A297" s="1">
        <f t="shared" si="4"/>
        <v>285</v>
      </c>
      <c r="B297" s="21" t="s">
        <v>589</v>
      </c>
      <c r="C297" s="22" t="s">
        <v>23</v>
      </c>
      <c r="D297" s="23" t="s">
        <v>23</v>
      </c>
      <c r="E297" s="24" t="s">
        <v>613</v>
      </c>
      <c r="F297" s="25">
        <v>53374276.229999997</v>
      </c>
      <c r="G297" s="25">
        <v>53374276.229999997</v>
      </c>
      <c r="H297" s="25">
        <v>0</v>
      </c>
      <c r="I297" s="25">
        <v>42760867.979999997</v>
      </c>
      <c r="J297" s="25">
        <v>27015952.920000002</v>
      </c>
      <c r="K297" s="25">
        <v>27015952.920000002</v>
      </c>
      <c r="L297" s="25">
        <v>0</v>
      </c>
      <c r="M297" s="25">
        <v>30105502.02</v>
      </c>
      <c r="N297" s="25">
        <v>0</v>
      </c>
      <c r="O297" s="25">
        <v>80390229.150000006</v>
      </c>
      <c r="P297" s="25">
        <v>80390229.150000006</v>
      </c>
      <c r="Q297" s="25">
        <v>0</v>
      </c>
      <c r="R297" s="26">
        <v>72866370</v>
      </c>
      <c r="S297" s="27">
        <v>0</v>
      </c>
    </row>
    <row r="298" spans="1:19" ht="15.75" x14ac:dyDescent="0.2">
      <c r="A298" s="1">
        <f t="shared" si="4"/>
        <v>286</v>
      </c>
      <c r="B298" s="21" t="s">
        <v>591</v>
      </c>
      <c r="C298" s="22" t="s">
        <v>23</v>
      </c>
      <c r="D298" s="23" t="s">
        <v>23</v>
      </c>
      <c r="E298" s="24" t="s">
        <v>614</v>
      </c>
      <c r="F298" s="25">
        <v>12025068</v>
      </c>
      <c r="G298" s="25">
        <v>12025068</v>
      </c>
      <c r="H298" s="25">
        <v>0</v>
      </c>
      <c r="I298" s="25">
        <v>44830583.159999996</v>
      </c>
      <c r="J298" s="25">
        <v>0</v>
      </c>
      <c r="K298" s="25">
        <v>0</v>
      </c>
      <c r="L298" s="25">
        <v>0</v>
      </c>
      <c r="M298" s="25">
        <v>7728575.04</v>
      </c>
      <c r="N298" s="25">
        <v>0</v>
      </c>
      <c r="O298" s="25">
        <v>12025068</v>
      </c>
      <c r="P298" s="25">
        <v>12025068</v>
      </c>
      <c r="Q298" s="25">
        <v>0</v>
      </c>
      <c r="R298" s="26">
        <v>52559158.200000003</v>
      </c>
      <c r="S298" s="27">
        <v>0</v>
      </c>
    </row>
    <row r="299" spans="1:19" ht="15.75" x14ac:dyDescent="0.2">
      <c r="A299" s="1">
        <f t="shared" si="4"/>
        <v>287</v>
      </c>
      <c r="B299" s="21" t="s">
        <v>593</v>
      </c>
      <c r="C299" s="22" t="s">
        <v>23</v>
      </c>
      <c r="D299" s="23" t="s">
        <v>23</v>
      </c>
      <c r="E299" s="24" t="s">
        <v>615</v>
      </c>
      <c r="F299" s="25">
        <v>0</v>
      </c>
      <c r="G299" s="25">
        <v>0</v>
      </c>
      <c r="H299" s="25">
        <v>0</v>
      </c>
      <c r="I299" s="25">
        <v>1313.75</v>
      </c>
      <c r="J299" s="25">
        <v>0</v>
      </c>
      <c r="K299" s="25">
        <v>0</v>
      </c>
      <c r="L299" s="25">
        <v>0</v>
      </c>
      <c r="M299" s="25">
        <v>7269.65</v>
      </c>
      <c r="N299" s="25">
        <v>0</v>
      </c>
      <c r="O299" s="25">
        <v>0</v>
      </c>
      <c r="P299" s="25">
        <v>0</v>
      </c>
      <c r="Q299" s="25">
        <v>0</v>
      </c>
      <c r="R299" s="26">
        <v>8583.4</v>
      </c>
      <c r="S299" s="27">
        <v>0</v>
      </c>
    </row>
    <row r="300" spans="1:19" ht="15.75" x14ac:dyDescent="0.2">
      <c r="A300" s="1">
        <f t="shared" si="4"/>
        <v>288</v>
      </c>
      <c r="B300" s="21" t="s">
        <v>595</v>
      </c>
      <c r="C300" s="22" t="s">
        <v>23</v>
      </c>
      <c r="D300" s="23" t="s">
        <v>23</v>
      </c>
      <c r="E300" s="24" t="s">
        <v>616</v>
      </c>
      <c r="F300" s="25">
        <v>0</v>
      </c>
      <c r="G300" s="25">
        <v>0</v>
      </c>
      <c r="H300" s="25">
        <v>0</v>
      </c>
      <c r="I300" s="25">
        <v>238103513.93000001</v>
      </c>
      <c r="J300" s="25">
        <v>0</v>
      </c>
      <c r="K300" s="25">
        <v>0</v>
      </c>
      <c r="L300" s="25">
        <v>0</v>
      </c>
      <c r="M300" s="25">
        <v>986269.65</v>
      </c>
      <c r="N300" s="25">
        <v>0</v>
      </c>
      <c r="O300" s="25">
        <v>0</v>
      </c>
      <c r="P300" s="25">
        <v>0</v>
      </c>
      <c r="Q300" s="25">
        <v>0</v>
      </c>
      <c r="R300" s="26">
        <v>239089783.58000001</v>
      </c>
      <c r="S300" s="27">
        <v>0</v>
      </c>
    </row>
    <row r="301" spans="1:19" ht="15.75" x14ac:dyDescent="0.2">
      <c r="A301" s="1">
        <f t="shared" si="4"/>
        <v>289</v>
      </c>
      <c r="B301" s="21" t="s">
        <v>593</v>
      </c>
      <c r="C301" s="22" t="s">
        <v>23</v>
      </c>
      <c r="D301" s="23" t="s">
        <v>23</v>
      </c>
      <c r="E301" s="24" t="s">
        <v>617</v>
      </c>
      <c r="F301" s="25">
        <v>0</v>
      </c>
      <c r="G301" s="25">
        <v>0</v>
      </c>
      <c r="H301" s="25">
        <v>0</v>
      </c>
      <c r="I301" s="25">
        <v>1313.75</v>
      </c>
      <c r="J301" s="25">
        <v>0</v>
      </c>
      <c r="K301" s="25">
        <v>0</v>
      </c>
      <c r="L301" s="25">
        <v>0</v>
      </c>
      <c r="M301" s="25">
        <v>7269.65</v>
      </c>
      <c r="N301" s="25">
        <v>0</v>
      </c>
      <c r="O301" s="25">
        <v>0</v>
      </c>
      <c r="P301" s="25">
        <v>0</v>
      </c>
      <c r="Q301" s="25">
        <v>0</v>
      </c>
      <c r="R301" s="26">
        <v>8583.4</v>
      </c>
      <c r="S301" s="27">
        <v>0</v>
      </c>
    </row>
    <row r="302" spans="1:19" ht="15.75" x14ac:dyDescent="0.2">
      <c r="A302" s="1">
        <f t="shared" si="4"/>
        <v>290</v>
      </c>
      <c r="B302" s="21" t="s">
        <v>595</v>
      </c>
      <c r="C302" s="22" t="s">
        <v>23</v>
      </c>
      <c r="D302" s="23" t="s">
        <v>23</v>
      </c>
      <c r="E302" s="24" t="s">
        <v>618</v>
      </c>
      <c r="F302" s="25">
        <v>0</v>
      </c>
      <c r="G302" s="25">
        <v>0</v>
      </c>
      <c r="H302" s="25">
        <v>0</v>
      </c>
      <c r="I302" s="25">
        <v>238103513.93000001</v>
      </c>
      <c r="J302" s="25">
        <v>0</v>
      </c>
      <c r="K302" s="25">
        <v>0</v>
      </c>
      <c r="L302" s="25">
        <v>0</v>
      </c>
      <c r="M302" s="25">
        <v>986269.65</v>
      </c>
      <c r="N302" s="25">
        <v>0</v>
      </c>
      <c r="O302" s="25">
        <v>0</v>
      </c>
      <c r="P302" s="25">
        <v>0</v>
      </c>
      <c r="Q302" s="25">
        <v>0</v>
      </c>
      <c r="R302" s="26">
        <v>239089783.58000001</v>
      </c>
      <c r="S302" s="27">
        <v>0</v>
      </c>
    </row>
    <row r="303" spans="1:19" ht="47.25" x14ac:dyDescent="0.2">
      <c r="A303" s="1">
        <f t="shared" si="4"/>
        <v>291</v>
      </c>
      <c r="B303" s="21" t="s">
        <v>619</v>
      </c>
      <c r="C303" s="22" t="s">
        <v>23</v>
      </c>
      <c r="D303" s="23" t="s">
        <v>23</v>
      </c>
      <c r="E303" s="24" t="s">
        <v>620</v>
      </c>
      <c r="F303" s="25">
        <v>-43348203.450000003</v>
      </c>
      <c r="G303" s="25">
        <v>-43348203.450000003</v>
      </c>
      <c r="H303" s="25">
        <v>0</v>
      </c>
      <c r="I303" s="25">
        <v>-27739863.48</v>
      </c>
      <c r="J303" s="25">
        <v>43348203.450000003</v>
      </c>
      <c r="K303" s="25">
        <v>43348203.450000003</v>
      </c>
      <c r="L303" s="25">
        <v>0</v>
      </c>
      <c r="M303" s="25">
        <v>27739863.48</v>
      </c>
      <c r="N303" s="25">
        <v>0</v>
      </c>
      <c r="O303" s="25">
        <v>0</v>
      </c>
      <c r="P303" s="25">
        <v>0</v>
      </c>
      <c r="Q303" s="25">
        <v>0</v>
      </c>
      <c r="R303" s="26">
        <v>0</v>
      </c>
      <c r="S303" s="27">
        <v>0</v>
      </c>
    </row>
    <row r="304" spans="1:19" ht="31.5" x14ac:dyDescent="0.2">
      <c r="A304" s="1">
        <f t="shared" si="4"/>
        <v>292</v>
      </c>
      <c r="B304" s="21" t="s">
        <v>621</v>
      </c>
      <c r="C304" s="22" t="s">
        <v>23</v>
      </c>
      <c r="D304" s="23" t="s">
        <v>23</v>
      </c>
      <c r="E304" s="24" t="s">
        <v>622</v>
      </c>
      <c r="F304" s="25">
        <v>-1998995.22</v>
      </c>
      <c r="G304" s="25">
        <v>-1998995.22</v>
      </c>
      <c r="H304" s="25">
        <v>0</v>
      </c>
      <c r="I304" s="25">
        <v>-32101081.100000001</v>
      </c>
      <c r="J304" s="25">
        <v>70364156.370000005</v>
      </c>
      <c r="K304" s="25">
        <v>70364156.370000005</v>
      </c>
      <c r="L304" s="25">
        <v>0</v>
      </c>
      <c r="M304" s="25">
        <v>29349466.34</v>
      </c>
      <c r="N304" s="25">
        <v>0</v>
      </c>
      <c r="O304" s="25">
        <v>68365161.150000006</v>
      </c>
      <c r="P304" s="25">
        <v>68365161.150000006</v>
      </c>
      <c r="Q304" s="25">
        <v>0</v>
      </c>
      <c r="R304" s="26">
        <v>-2751614.76</v>
      </c>
      <c r="S304" s="27">
        <v>0</v>
      </c>
    </row>
    <row r="305" spans="1:19" ht="31.5" x14ac:dyDescent="0.2">
      <c r="A305" s="1">
        <f t="shared" si="4"/>
        <v>293</v>
      </c>
      <c r="B305" s="21" t="s">
        <v>623</v>
      </c>
      <c r="C305" s="22" t="s">
        <v>23</v>
      </c>
      <c r="D305" s="23" t="s">
        <v>23</v>
      </c>
      <c r="E305" s="24" t="s">
        <v>624</v>
      </c>
      <c r="F305" s="25">
        <v>0</v>
      </c>
      <c r="G305" s="25">
        <v>0</v>
      </c>
      <c r="H305" s="25">
        <v>0</v>
      </c>
      <c r="I305" s="25">
        <v>206001119.08000001</v>
      </c>
      <c r="J305" s="25">
        <v>0</v>
      </c>
      <c r="K305" s="25">
        <v>0</v>
      </c>
      <c r="L305" s="25">
        <v>0</v>
      </c>
      <c r="M305" s="25">
        <v>30328466.34</v>
      </c>
      <c r="N305" s="25">
        <v>0</v>
      </c>
      <c r="O305" s="25">
        <v>0</v>
      </c>
      <c r="P305" s="25">
        <v>0</v>
      </c>
      <c r="Q305" s="25">
        <v>0</v>
      </c>
      <c r="R305" s="26">
        <v>236329585.41999999</v>
      </c>
      <c r="S305" s="27">
        <v>0</v>
      </c>
    </row>
    <row r="306" spans="1:19" ht="15.75" x14ac:dyDescent="0.2">
      <c r="A306" s="1">
        <f t="shared" si="4"/>
        <v>294</v>
      </c>
      <c r="B306" s="21" t="s">
        <v>625</v>
      </c>
      <c r="C306" s="22" t="s">
        <v>23</v>
      </c>
      <c r="D306" s="23" t="s">
        <v>23</v>
      </c>
      <c r="E306" s="24" t="s">
        <v>626</v>
      </c>
      <c r="F306" s="25">
        <v>-1998995.22</v>
      </c>
      <c r="G306" s="25">
        <v>-1998995.22</v>
      </c>
      <c r="H306" s="25">
        <v>0</v>
      </c>
      <c r="I306" s="25">
        <v>-32101081.100000001</v>
      </c>
      <c r="J306" s="25">
        <v>70364156.370000005</v>
      </c>
      <c r="K306" s="25">
        <v>70364156.370000005</v>
      </c>
      <c r="L306" s="25">
        <v>0</v>
      </c>
      <c r="M306" s="25">
        <v>29349466.34</v>
      </c>
      <c r="N306" s="25">
        <v>0</v>
      </c>
      <c r="O306" s="25">
        <v>68365161.150000006</v>
      </c>
      <c r="P306" s="25">
        <v>68365161.150000006</v>
      </c>
      <c r="Q306" s="25">
        <v>0</v>
      </c>
      <c r="R306" s="26">
        <v>-2751614.76</v>
      </c>
      <c r="S306" s="27">
        <v>0</v>
      </c>
    </row>
    <row r="307" spans="1:19" ht="15.75" x14ac:dyDescent="0.2">
      <c r="A307" s="1">
        <f t="shared" si="4"/>
        <v>295</v>
      </c>
      <c r="B307" s="21" t="s">
        <v>627</v>
      </c>
      <c r="C307" s="22" t="s">
        <v>23</v>
      </c>
      <c r="D307" s="23" t="s">
        <v>23</v>
      </c>
      <c r="E307" s="24" t="s">
        <v>628</v>
      </c>
      <c r="F307" s="25">
        <v>0</v>
      </c>
      <c r="G307" s="25">
        <v>0</v>
      </c>
      <c r="H307" s="25">
        <v>0</v>
      </c>
      <c r="I307" s="25">
        <v>206001119.08000001</v>
      </c>
      <c r="J307" s="25">
        <v>0</v>
      </c>
      <c r="K307" s="25">
        <v>0</v>
      </c>
      <c r="L307" s="25">
        <v>0</v>
      </c>
      <c r="M307" s="25">
        <v>30328466.34</v>
      </c>
      <c r="N307" s="25">
        <v>0</v>
      </c>
      <c r="O307" s="25">
        <v>0</v>
      </c>
      <c r="P307" s="25">
        <v>0</v>
      </c>
      <c r="Q307" s="25">
        <v>0</v>
      </c>
      <c r="R307" s="26">
        <v>236329585.41999999</v>
      </c>
      <c r="S307" s="27">
        <v>0</v>
      </c>
    </row>
    <row r="308" spans="1:19" ht="31.5" x14ac:dyDescent="0.2">
      <c r="A308" s="1">
        <f t="shared" si="4"/>
        <v>296</v>
      </c>
      <c r="B308" s="21" t="s">
        <v>599</v>
      </c>
      <c r="C308" s="22" t="s">
        <v>23</v>
      </c>
      <c r="D308" s="23" t="s">
        <v>23</v>
      </c>
      <c r="E308" s="24" t="s">
        <v>629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-20000000</v>
      </c>
      <c r="N308" s="25">
        <v>0</v>
      </c>
      <c r="O308" s="25">
        <v>0</v>
      </c>
      <c r="P308" s="25">
        <v>0</v>
      </c>
      <c r="Q308" s="25">
        <v>0</v>
      </c>
      <c r="R308" s="26">
        <v>-20000000</v>
      </c>
      <c r="S308" s="27">
        <v>0</v>
      </c>
    </row>
    <row r="309" spans="1:19" ht="47.25" x14ac:dyDescent="0.2">
      <c r="A309" s="1">
        <f t="shared" si="4"/>
        <v>297</v>
      </c>
      <c r="B309" s="21" t="s">
        <v>601</v>
      </c>
      <c r="C309" s="22" t="s">
        <v>23</v>
      </c>
      <c r="D309" s="23" t="s">
        <v>23</v>
      </c>
      <c r="E309" s="24" t="s">
        <v>630</v>
      </c>
      <c r="F309" s="25">
        <v>0</v>
      </c>
      <c r="G309" s="25">
        <v>0</v>
      </c>
      <c r="H309" s="25">
        <v>0</v>
      </c>
      <c r="I309" s="25">
        <v>0</v>
      </c>
      <c r="J309" s="25">
        <v>20000000</v>
      </c>
      <c r="K309" s="25">
        <v>20000000</v>
      </c>
      <c r="L309" s="25">
        <v>0</v>
      </c>
      <c r="M309" s="25">
        <v>0</v>
      </c>
      <c r="N309" s="25">
        <v>0</v>
      </c>
      <c r="O309" s="25">
        <v>20000000</v>
      </c>
      <c r="P309" s="25">
        <v>20000000</v>
      </c>
      <c r="Q309" s="25">
        <v>0</v>
      </c>
      <c r="R309" s="26">
        <v>0</v>
      </c>
      <c r="S309" s="27">
        <v>0</v>
      </c>
    </row>
    <row r="310" spans="1:19" ht="15.75" x14ac:dyDescent="0.2">
      <c r="A310" s="1">
        <f t="shared" si="4"/>
        <v>298</v>
      </c>
      <c r="B310" s="21" t="s">
        <v>603</v>
      </c>
      <c r="C310" s="22" t="s">
        <v>23</v>
      </c>
      <c r="D310" s="23" t="s">
        <v>23</v>
      </c>
      <c r="E310" s="24" t="s">
        <v>631</v>
      </c>
      <c r="F310" s="25">
        <v>0</v>
      </c>
      <c r="G310" s="25">
        <v>0</v>
      </c>
      <c r="H310" s="25">
        <v>0</v>
      </c>
      <c r="I310" s="25">
        <v>0</v>
      </c>
      <c r="J310" s="25">
        <v>20000000</v>
      </c>
      <c r="K310" s="25">
        <v>20000000</v>
      </c>
      <c r="L310" s="25">
        <v>0</v>
      </c>
      <c r="M310" s="25">
        <v>0</v>
      </c>
      <c r="N310" s="25">
        <v>0</v>
      </c>
      <c r="O310" s="25">
        <v>20000000</v>
      </c>
      <c r="P310" s="25">
        <v>20000000</v>
      </c>
      <c r="Q310" s="25">
        <v>0</v>
      </c>
      <c r="R310" s="26">
        <v>0</v>
      </c>
      <c r="S310" s="27">
        <v>0</v>
      </c>
    </row>
    <row r="311" spans="1:19" ht="31.5" x14ac:dyDescent="0.2">
      <c r="A311" s="1">
        <f t="shared" si="4"/>
        <v>299</v>
      </c>
      <c r="B311" s="21" t="s">
        <v>605</v>
      </c>
      <c r="C311" s="22" t="s">
        <v>23</v>
      </c>
      <c r="D311" s="23" t="s">
        <v>23</v>
      </c>
      <c r="E311" s="24" t="s">
        <v>632</v>
      </c>
      <c r="F311" s="25">
        <v>0</v>
      </c>
      <c r="G311" s="25">
        <v>0</v>
      </c>
      <c r="H311" s="25">
        <v>0</v>
      </c>
      <c r="I311" s="25">
        <v>0</v>
      </c>
      <c r="J311" s="25">
        <v>-20000000</v>
      </c>
      <c r="K311" s="25">
        <v>-20000000</v>
      </c>
      <c r="L311" s="25">
        <v>0</v>
      </c>
      <c r="M311" s="25">
        <v>-20000000</v>
      </c>
      <c r="N311" s="25">
        <v>0</v>
      </c>
      <c r="O311" s="25">
        <v>-20000000</v>
      </c>
      <c r="P311" s="25">
        <v>-20000000</v>
      </c>
      <c r="Q311" s="25">
        <v>0</v>
      </c>
      <c r="R311" s="26">
        <v>-20000000</v>
      </c>
      <c r="S311" s="27">
        <v>0</v>
      </c>
    </row>
    <row r="312" spans="1:19" ht="15.75" x14ac:dyDescent="0.2">
      <c r="A312" s="1">
        <f t="shared" si="4"/>
        <v>300</v>
      </c>
      <c r="B312" s="21" t="s">
        <v>607</v>
      </c>
      <c r="C312" s="22" t="s">
        <v>23</v>
      </c>
      <c r="D312" s="23" t="s">
        <v>23</v>
      </c>
      <c r="E312" s="24" t="s">
        <v>633</v>
      </c>
      <c r="F312" s="25">
        <v>0</v>
      </c>
      <c r="G312" s="25">
        <v>0</v>
      </c>
      <c r="H312" s="25">
        <v>0</v>
      </c>
      <c r="I312" s="25">
        <v>0</v>
      </c>
      <c r="J312" s="25">
        <v>-20000000</v>
      </c>
      <c r="K312" s="25">
        <v>-20000000</v>
      </c>
      <c r="L312" s="25">
        <v>0</v>
      </c>
      <c r="M312" s="25">
        <v>-20000000</v>
      </c>
      <c r="N312" s="25">
        <v>0</v>
      </c>
      <c r="O312" s="25">
        <v>-20000000</v>
      </c>
      <c r="P312" s="25">
        <v>-20000000</v>
      </c>
      <c r="Q312" s="25">
        <v>0</v>
      </c>
      <c r="R312" s="26">
        <v>-20000000</v>
      </c>
      <c r="S312" s="27">
        <v>0</v>
      </c>
    </row>
    <row r="313" spans="1:19" ht="15.75" x14ac:dyDescent="0.2">
      <c r="A313" s="1">
        <f t="shared" si="4"/>
        <v>301</v>
      </c>
      <c r="B313" s="21" t="s">
        <v>634</v>
      </c>
      <c r="C313" s="22" t="s">
        <v>23</v>
      </c>
      <c r="D313" s="23" t="s">
        <v>23</v>
      </c>
      <c r="E313" s="24" t="s">
        <v>635</v>
      </c>
      <c r="F313" s="25">
        <v>-1998995.22</v>
      </c>
      <c r="G313" s="25">
        <v>-1998995.22</v>
      </c>
      <c r="H313" s="25">
        <v>0</v>
      </c>
      <c r="I313" s="25">
        <v>-32101081.100000001</v>
      </c>
      <c r="J313" s="25">
        <v>70364156.370000005</v>
      </c>
      <c r="K313" s="25">
        <v>70364156.370000005</v>
      </c>
      <c r="L313" s="25">
        <v>0</v>
      </c>
      <c r="M313" s="25">
        <v>49349466.340000004</v>
      </c>
      <c r="N313" s="25">
        <v>0</v>
      </c>
      <c r="O313" s="25">
        <v>68365161.150000006</v>
      </c>
      <c r="P313" s="25">
        <v>68365161.150000006</v>
      </c>
      <c r="Q313" s="25">
        <v>0</v>
      </c>
      <c r="R313" s="26">
        <v>17248385.239999998</v>
      </c>
      <c r="S313" s="27">
        <v>0</v>
      </c>
    </row>
    <row r="314" spans="1:19" ht="15.75" x14ac:dyDescent="0.2">
      <c r="A314" s="1">
        <f t="shared" si="4"/>
        <v>302</v>
      </c>
      <c r="B314" s="21" t="s">
        <v>636</v>
      </c>
      <c r="C314" s="22" t="s">
        <v>23</v>
      </c>
      <c r="D314" s="23" t="s">
        <v>23</v>
      </c>
      <c r="E314" s="24" t="s">
        <v>637</v>
      </c>
      <c r="F314" s="25">
        <v>0</v>
      </c>
      <c r="G314" s="25">
        <v>0</v>
      </c>
      <c r="H314" s="25">
        <v>0</v>
      </c>
      <c r="I314" s="25">
        <v>206001119.08000001</v>
      </c>
      <c r="J314" s="25">
        <v>0</v>
      </c>
      <c r="K314" s="25">
        <v>0</v>
      </c>
      <c r="L314" s="25">
        <v>0</v>
      </c>
      <c r="M314" s="25">
        <v>50328466.340000004</v>
      </c>
      <c r="N314" s="25">
        <v>0</v>
      </c>
      <c r="O314" s="25">
        <v>0</v>
      </c>
      <c r="P314" s="25">
        <v>0</v>
      </c>
      <c r="Q314" s="25">
        <v>0</v>
      </c>
      <c r="R314" s="26">
        <v>256329585.41999999</v>
      </c>
      <c r="S314" s="27">
        <v>0</v>
      </c>
    </row>
    <row r="315" spans="1:19" ht="15.75" x14ac:dyDescent="0.2">
      <c r="A315" s="1">
        <f t="shared" si="4"/>
        <v>303</v>
      </c>
      <c r="B315" s="21" t="s">
        <v>589</v>
      </c>
      <c r="C315" s="22" t="s">
        <v>23</v>
      </c>
      <c r="D315" s="23" t="s">
        <v>23</v>
      </c>
      <c r="E315" s="24" t="s">
        <v>638</v>
      </c>
      <c r="F315" s="25">
        <v>53374276.229999997</v>
      </c>
      <c r="G315" s="25">
        <v>53374276.229999997</v>
      </c>
      <c r="H315" s="25">
        <v>0</v>
      </c>
      <c r="I315" s="25">
        <v>42760867.979999997</v>
      </c>
      <c r="J315" s="25">
        <v>27015952.920000002</v>
      </c>
      <c r="K315" s="25">
        <v>27015952.920000002</v>
      </c>
      <c r="L315" s="25">
        <v>0</v>
      </c>
      <c r="M315" s="25">
        <v>31339782.690000001</v>
      </c>
      <c r="N315" s="25">
        <v>0</v>
      </c>
      <c r="O315" s="25">
        <v>80390229.150000006</v>
      </c>
      <c r="P315" s="25">
        <v>80390229.150000006</v>
      </c>
      <c r="Q315" s="25">
        <v>0</v>
      </c>
      <c r="R315" s="26">
        <v>74100650.670000002</v>
      </c>
      <c r="S315" s="27">
        <v>0</v>
      </c>
    </row>
    <row r="316" spans="1:19" ht="15.75" x14ac:dyDescent="0.2">
      <c r="A316" s="1">
        <f t="shared" si="4"/>
        <v>304</v>
      </c>
      <c r="B316" s="21" t="s">
        <v>591</v>
      </c>
      <c r="C316" s="22" t="s">
        <v>23</v>
      </c>
      <c r="D316" s="23" t="s">
        <v>23</v>
      </c>
      <c r="E316" s="24" t="s">
        <v>639</v>
      </c>
      <c r="F316" s="25">
        <v>12025068</v>
      </c>
      <c r="G316" s="25">
        <v>12025068</v>
      </c>
      <c r="H316" s="25">
        <v>0</v>
      </c>
      <c r="I316" s="25">
        <v>47123399.350000001</v>
      </c>
      <c r="J316" s="25">
        <v>0</v>
      </c>
      <c r="K316" s="25">
        <v>0</v>
      </c>
      <c r="L316" s="25">
        <v>0</v>
      </c>
      <c r="M316" s="25">
        <v>9729035.3100000005</v>
      </c>
      <c r="N316" s="25">
        <v>0</v>
      </c>
      <c r="O316" s="25">
        <v>12025068</v>
      </c>
      <c r="P316" s="25">
        <v>12025068</v>
      </c>
      <c r="Q316" s="25">
        <v>0</v>
      </c>
      <c r="R316" s="26">
        <v>56852434.659999996</v>
      </c>
      <c r="S316" s="27">
        <v>0</v>
      </c>
    </row>
    <row r="317" spans="1:19" ht="15.75" x14ac:dyDescent="0.2">
      <c r="A317" s="1">
        <f t="shared" si="4"/>
        <v>305</v>
      </c>
      <c r="B317" s="21" t="s">
        <v>593</v>
      </c>
      <c r="C317" s="22" t="s">
        <v>23</v>
      </c>
      <c r="D317" s="23" t="s">
        <v>23</v>
      </c>
      <c r="E317" s="24" t="s">
        <v>640</v>
      </c>
      <c r="F317" s="25">
        <v>0</v>
      </c>
      <c r="G317" s="25">
        <v>0</v>
      </c>
      <c r="H317" s="25">
        <v>0</v>
      </c>
      <c r="I317" s="25">
        <v>1313.75</v>
      </c>
      <c r="J317" s="25">
        <v>0</v>
      </c>
      <c r="K317" s="25">
        <v>0</v>
      </c>
      <c r="L317" s="25">
        <v>0</v>
      </c>
      <c r="M317" s="25">
        <v>-1144.52</v>
      </c>
      <c r="N317" s="25">
        <v>0</v>
      </c>
      <c r="O317" s="25">
        <v>0</v>
      </c>
      <c r="P317" s="25">
        <v>0</v>
      </c>
      <c r="Q317" s="25">
        <v>0</v>
      </c>
      <c r="R317" s="26">
        <v>169.23</v>
      </c>
      <c r="S317" s="27">
        <v>0</v>
      </c>
    </row>
    <row r="318" spans="1:19" ht="15.75" x14ac:dyDescent="0.2">
      <c r="A318" s="1">
        <f t="shared" si="4"/>
        <v>306</v>
      </c>
      <c r="B318" s="21" t="s">
        <v>595</v>
      </c>
      <c r="C318" s="22" t="s">
        <v>23</v>
      </c>
      <c r="D318" s="23" t="s">
        <v>23</v>
      </c>
      <c r="E318" s="24" t="s">
        <v>641</v>
      </c>
      <c r="F318" s="25">
        <v>0</v>
      </c>
      <c r="G318" s="25">
        <v>0</v>
      </c>
      <c r="H318" s="25">
        <v>0</v>
      </c>
      <c r="I318" s="25">
        <v>238103513.93000001</v>
      </c>
      <c r="J318" s="25">
        <v>0</v>
      </c>
      <c r="K318" s="25">
        <v>0</v>
      </c>
      <c r="L318" s="25">
        <v>0</v>
      </c>
      <c r="M318" s="25">
        <v>977855.48</v>
      </c>
      <c r="N318" s="25">
        <v>0</v>
      </c>
      <c r="O318" s="25">
        <v>0</v>
      </c>
      <c r="P318" s="25">
        <v>0</v>
      </c>
      <c r="Q318" s="25">
        <v>0</v>
      </c>
      <c r="R318" s="26">
        <v>239081369.41</v>
      </c>
      <c r="S318" s="27">
        <v>0</v>
      </c>
    </row>
    <row r="319" spans="1:19" ht="15.75" x14ac:dyDescent="0.2">
      <c r="A319" s="1">
        <f t="shared" si="4"/>
        <v>307</v>
      </c>
      <c r="B319" s="21" t="s">
        <v>593</v>
      </c>
      <c r="C319" s="22" t="s">
        <v>23</v>
      </c>
      <c r="D319" s="23" t="s">
        <v>23</v>
      </c>
      <c r="E319" s="24" t="s">
        <v>642</v>
      </c>
      <c r="F319" s="25">
        <v>0</v>
      </c>
      <c r="G319" s="25">
        <v>0</v>
      </c>
      <c r="H319" s="25">
        <v>0</v>
      </c>
      <c r="I319" s="25">
        <v>1313.75</v>
      </c>
      <c r="J319" s="25">
        <v>0</v>
      </c>
      <c r="K319" s="25">
        <v>0</v>
      </c>
      <c r="L319" s="25">
        <v>0</v>
      </c>
      <c r="M319" s="25">
        <v>-1144.52</v>
      </c>
      <c r="N319" s="25">
        <v>0</v>
      </c>
      <c r="O319" s="25">
        <v>0</v>
      </c>
      <c r="P319" s="25">
        <v>0</v>
      </c>
      <c r="Q319" s="25">
        <v>0</v>
      </c>
      <c r="R319" s="26">
        <v>169.23</v>
      </c>
      <c r="S319" s="27">
        <v>0</v>
      </c>
    </row>
    <row r="320" spans="1:19" ht="15.75" x14ac:dyDescent="0.2">
      <c r="A320" s="1">
        <f t="shared" si="4"/>
        <v>308</v>
      </c>
      <c r="B320" s="21" t="s">
        <v>595</v>
      </c>
      <c r="C320" s="22" t="s">
        <v>23</v>
      </c>
      <c r="D320" s="23" t="s">
        <v>23</v>
      </c>
      <c r="E320" s="24" t="s">
        <v>643</v>
      </c>
      <c r="F320" s="25">
        <v>0</v>
      </c>
      <c r="G320" s="25">
        <v>0</v>
      </c>
      <c r="H320" s="25">
        <v>0</v>
      </c>
      <c r="I320" s="25">
        <v>238103513.93000001</v>
      </c>
      <c r="J320" s="25">
        <v>0</v>
      </c>
      <c r="K320" s="25">
        <v>0</v>
      </c>
      <c r="L320" s="25">
        <v>0</v>
      </c>
      <c r="M320" s="25">
        <v>977855.48</v>
      </c>
      <c r="N320" s="25">
        <v>0</v>
      </c>
      <c r="O320" s="25">
        <v>0</v>
      </c>
      <c r="P320" s="25">
        <v>0</v>
      </c>
      <c r="Q320" s="25">
        <v>0</v>
      </c>
      <c r="R320" s="26">
        <v>239081369.41</v>
      </c>
      <c r="S320" s="27">
        <v>0</v>
      </c>
    </row>
    <row r="321" spans="1:19" ht="47.25" x14ac:dyDescent="0.2">
      <c r="A321" s="1">
        <f t="shared" si="4"/>
        <v>309</v>
      </c>
      <c r="B321" s="21" t="s">
        <v>619</v>
      </c>
      <c r="C321" s="22" t="s">
        <v>23</v>
      </c>
      <c r="D321" s="23" t="s">
        <v>23</v>
      </c>
      <c r="E321" s="24" t="s">
        <v>644</v>
      </c>
      <c r="F321" s="25">
        <v>-43348203.450000003</v>
      </c>
      <c r="G321" s="25">
        <v>-43348203.450000003</v>
      </c>
      <c r="H321" s="25">
        <v>0</v>
      </c>
      <c r="I321" s="25">
        <v>-27739863.48</v>
      </c>
      <c r="J321" s="25">
        <v>43348203.450000003</v>
      </c>
      <c r="K321" s="25">
        <v>43348203.450000003</v>
      </c>
      <c r="L321" s="25">
        <v>0</v>
      </c>
      <c r="M321" s="25">
        <v>27739863.48</v>
      </c>
      <c r="N321" s="25">
        <v>0</v>
      </c>
      <c r="O321" s="25">
        <v>0</v>
      </c>
      <c r="P321" s="25">
        <v>0</v>
      </c>
      <c r="Q321" s="25">
        <v>0</v>
      </c>
      <c r="R321" s="26">
        <v>0</v>
      </c>
      <c r="S321" s="27">
        <v>0</v>
      </c>
    </row>
    <row r="322" spans="1:19" ht="47.25" x14ac:dyDescent="0.2">
      <c r="A322" s="1">
        <f t="shared" si="4"/>
        <v>310</v>
      </c>
      <c r="B322" s="21" t="s">
        <v>645</v>
      </c>
      <c r="C322" s="22" t="s">
        <v>23</v>
      </c>
      <c r="D322" s="23" t="s">
        <v>23</v>
      </c>
      <c r="E322" s="24" t="s">
        <v>646</v>
      </c>
      <c r="F322" s="25">
        <v>-1998995.22</v>
      </c>
      <c r="G322" s="25">
        <v>-1998995.22</v>
      </c>
      <c r="H322" s="25">
        <v>0</v>
      </c>
      <c r="I322" s="25">
        <v>-32101081.100000001</v>
      </c>
      <c r="J322" s="25">
        <v>70364156.370000005</v>
      </c>
      <c r="K322" s="25">
        <v>70364156.370000005</v>
      </c>
      <c r="L322" s="25">
        <v>0</v>
      </c>
      <c r="M322" s="25">
        <v>29349466.34</v>
      </c>
      <c r="N322" s="25">
        <v>0</v>
      </c>
      <c r="O322" s="25">
        <v>68365161.150000006</v>
      </c>
      <c r="P322" s="25">
        <v>68365161.150000006</v>
      </c>
      <c r="Q322" s="25">
        <v>0</v>
      </c>
      <c r="R322" s="26">
        <v>-2751614.76</v>
      </c>
      <c r="S322" s="27">
        <v>0</v>
      </c>
    </row>
    <row r="323" spans="1:19" ht="47.25" x14ac:dyDescent="0.2">
      <c r="A323" s="1">
        <f t="shared" si="4"/>
        <v>311</v>
      </c>
      <c r="B323" s="21" t="s">
        <v>647</v>
      </c>
      <c r="C323" s="22" t="s">
        <v>23</v>
      </c>
      <c r="D323" s="23" t="s">
        <v>23</v>
      </c>
      <c r="E323" s="24" t="s">
        <v>648</v>
      </c>
      <c r="F323" s="25">
        <v>0</v>
      </c>
      <c r="G323" s="25">
        <v>0</v>
      </c>
      <c r="H323" s="25">
        <v>0</v>
      </c>
      <c r="I323" s="25">
        <v>206001119.08000001</v>
      </c>
      <c r="J323" s="25">
        <v>0</v>
      </c>
      <c r="K323" s="25">
        <v>0</v>
      </c>
      <c r="L323" s="25">
        <v>0</v>
      </c>
      <c r="M323" s="25">
        <v>30328466.34</v>
      </c>
      <c r="N323" s="25">
        <v>0</v>
      </c>
      <c r="O323" s="25">
        <v>0</v>
      </c>
      <c r="P323" s="25">
        <v>0</v>
      </c>
      <c r="Q323" s="25">
        <v>0</v>
      </c>
      <c r="R323" s="26">
        <v>236329585.41999999</v>
      </c>
      <c r="S323" s="27">
        <v>0</v>
      </c>
    </row>
    <row r="324" spans="1:19" ht="15.75" x14ac:dyDescent="0.2">
      <c r="B324" s="28"/>
      <c r="C324" s="29"/>
      <c r="D324" s="29"/>
      <c r="E324" s="29"/>
      <c r="F324" s="12"/>
      <c r="G324" s="12"/>
      <c r="H324" s="30"/>
      <c r="I324" s="30"/>
      <c r="J324" s="31"/>
      <c r="K324" s="12"/>
      <c r="L324" s="31"/>
      <c r="M324" s="31"/>
      <c r="N324" s="31"/>
      <c r="O324" s="31"/>
      <c r="P324" s="31"/>
      <c r="Q324" s="31"/>
      <c r="R324" s="31"/>
      <c r="S324" s="3"/>
    </row>
    <row r="325" spans="1:19" x14ac:dyDescent="0.2">
      <c r="B325" s="3"/>
      <c r="C325" s="4"/>
      <c r="D325" s="4"/>
      <c r="E325" s="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5.75" x14ac:dyDescent="0.25">
      <c r="B326" s="32" t="s">
        <v>651</v>
      </c>
      <c r="C326" s="33"/>
      <c r="D326" s="46"/>
      <c r="E326" s="46"/>
      <c r="F326" s="34"/>
      <c r="G326" s="34"/>
      <c r="H326" s="34"/>
      <c r="I326" s="47" t="s">
        <v>653</v>
      </c>
      <c r="J326" s="47"/>
      <c r="K326" s="3"/>
      <c r="L326" s="3"/>
      <c r="M326" s="3"/>
      <c r="N326" s="3"/>
      <c r="O326" s="3"/>
      <c r="P326" s="3"/>
      <c r="Q326" s="3"/>
      <c r="R326" s="3"/>
      <c r="S326" s="3"/>
    </row>
    <row r="327" spans="1:19" x14ac:dyDescent="0.2">
      <c r="B327" s="35"/>
      <c r="C327" s="36"/>
      <c r="D327" s="44" t="s">
        <v>19</v>
      </c>
      <c r="E327" s="44"/>
      <c r="F327" s="12"/>
      <c r="G327" s="3"/>
      <c r="H327" s="3"/>
      <c r="I327" s="45" t="s">
        <v>20</v>
      </c>
      <c r="J327" s="45"/>
      <c r="K327" s="3"/>
      <c r="L327" s="3"/>
      <c r="M327" s="3"/>
      <c r="N327" s="3"/>
      <c r="O327" s="3"/>
      <c r="P327" s="3"/>
      <c r="Q327" s="3"/>
      <c r="R327" s="3"/>
      <c r="S327" s="3"/>
    </row>
    <row r="328" spans="1:19" x14ac:dyDescent="0.2">
      <c r="B328" s="38"/>
      <c r="C328" s="39"/>
      <c r="D328" s="37"/>
      <c r="E328" s="37"/>
      <c r="F328" s="12"/>
      <c r="G328" s="3"/>
      <c r="H328" s="3"/>
      <c r="I328" s="12"/>
      <c r="J328" s="12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5.75" x14ac:dyDescent="0.25">
      <c r="B329" s="40" t="s">
        <v>652</v>
      </c>
      <c r="C329" s="41"/>
      <c r="D329" s="46"/>
      <c r="E329" s="46"/>
      <c r="F329" s="34"/>
      <c r="G329" s="34"/>
      <c r="H329" s="34"/>
      <c r="I329" s="47" t="s">
        <v>654</v>
      </c>
      <c r="J329" s="47"/>
      <c r="K329" s="3"/>
      <c r="L329" s="3"/>
      <c r="M329" s="3"/>
      <c r="N329" s="3"/>
      <c r="O329" s="3"/>
      <c r="P329" s="3"/>
      <c r="Q329" s="3"/>
      <c r="R329" s="3"/>
      <c r="S329" s="3"/>
    </row>
    <row r="330" spans="1:19" x14ac:dyDescent="0.2">
      <c r="B330" s="42" t="s">
        <v>21</v>
      </c>
      <c r="C330" s="43"/>
      <c r="D330" s="44" t="s">
        <v>19</v>
      </c>
      <c r="E330" s="44"/>
      <c r="F330" s="12"/>
      <c r="G330" s="3"/>
      <c r="H330" s="3"/>
      <c r="I330" s="45" t="s">
        <v>20</v>
      </c>
      <c r="J330" s="45"/>
      <c r="K330" s="3"/>
      <c r="L330" s="3"/>
      <c r="M330" s="3"/>
      <c r="N330" s="3"/>
      <c r="O330" s="3"/>
      <c r="P330" s="3"/>
      <c r="Q330" s="3"/>
      <c r="R330" s="3"/>
      <c r="S330" s="3"/>
    </row>
  </sheetData>
  <sheetProtection selectLockedCells="1" selectUnlockedCells="1"/>
  <mergeCells count="32">
    <mergeCell ref="Q1:R1"/>
    <mergeCell ref="Q2:S2"/>
    <mergeCell ref="B3:S3"/>
    <mergeCell ref="B4:S4"/>
    <mergeCell ref="B5:S5"/>
    <mergeCell ref="Q8:S8"/>
    <mergeCell ref="B9:B11"/>
    <mergeCell ref="C9:E11"/>
    <mergeCell ref="F9:I9"/>
    <mergeCell ref="J9:N9"/>
    <mergeCell ref="O9:S9"/>
    <mergeCell ref="F10:F11"/>
    <mergeCell ref="G10:G11"/>
    <mergeCell ref="H10:H11"/>
    <mergeCell ref="I10:I11"/>
    <mergeCell ref="J10:J11"/>
    <mergeCell ref="R10:S10"/>
    <mergeCell ref="C12:E12"/>
    <mergeCell ref="K10:K11"/>
    <mergeCell ref="L10:L11"/>
    <mergeCell ref="M10:N10"/>
    <mergeCell ref="O10:O11"/>
    <mergeCell ref="P10:P11"/>
    <mergeCell ref="Q10:Q11"/>
    <mergeCell ref="D330:E330"/>
    <mergeCell ref="I330:J330"/>
    <mergeCell ref="D326:E326"/>
    <mergeCell ref="I326:J326"/>
    <mergeCell ref="D327:E327"/>
    <mergeCell ref="I327:J327"/>
    <mergeCell ref="D329:E329"/>
    <mergeCell ref="I329:J329"/>
  </mergeCells>
  <pageMargins left="0.3" right="0.19097222222222221" top="0.40069444444444446" bottom="0.36805555555555558" header="0.40069444444444446" footer="0.2013888888888889"/>
  <pageSetup paperSize="9" scale="42" firstPageNumber="0" fitToHeight="1000" orientation="landscape" horizontalDpi="300" verticalDpi="300" r:id="rId1"/>
  <headerFooter alignWithMargins="0">
    <oddFooter>&amp;C&amp;"Times New Roman,Обычный"&amp;12&amp;P/&amp;N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Z2M_ZVED_756</vt:lpstr>
      <vt:lpstr>Data</vt:lpstr>
      <vt:lpstr>Date</vt:lpstr>
      <vt:lpstr>Date1</vt:lpstr>
      <vt:lpstr>SignB</vt:lpstr>
      <vt:lpstr>SignD</vt:lpstr>
      <vt:lpstr>Z2M_ZVED_756!Заголовки_для_печати</vt:lpstr>
      <vt:lpstr>Z2M_ZVED_756!Область_печати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Стронціцька Ірина Юріївна</dc:creator>
  <cp:lastModifiedBy>nachalnik_vidily</cp:lastModifiedBy>
  <cp:lastPrinted>2018-12-10T10:50:40Z</cp:lastPrinted>
  <dcterms:created xsi:type="dcterms:W3CDTF">2018-12-10T12:11:52Z</dcterms:created>
  <dcterms:modified xsi:type="dcterms:W3CDTF">2019-02-05T09:14:10Z</dcterms:modified>
</cp:coreProperties>
</file>