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120" windowHeight="8010"/>
  </bookViews>
  <sheets>
    <sheet name="на 1 жовтня" sheetId="8" r:id="rId1"/>
    <sheet name="Аркуш1" sheetId="9" r:id="rId2"/>
  </sheets>
  <calcPr calcId="125725"/>
</workbook>
</file>

<file path=xl/calcChain.xml><?xml version="1.0" encoding="utf-8"?>
<calcChain xmlns="http://schemas.openxmlformats.org/spreadsheetml/2006/main">
  <c r="E56" i="8"/>
  <c r="E65"/>
  <c r="D65"/>
  <c r="E110"/>
  <c r="D86"/>
  <c r="D29"/>
  <c r="E29"/>
  <c r="D56"/>
  <c r="E100"/>
  <c r="D90"/>
  <c r="E94"/>
  <c r="D94"/>
  <c r="E115"/>
  <c r="E86"/>
  <c r="D115"/>
</calcChain>
</file>

<file path=xl/sharedStrings.xml><?xml version="1.0" encoding="utf-8"?>
<sst xmlns="http://schemas.openxmlformats.org/spreadsheetml/2006/main" count="347" uniqueCount="266">
  <si>
    <t>Назва постачальника</t>
  </si>
  <si>
    <t>дата, номер укладеної угоди</t>
  </si>
  <si>
    <t>назва послуг і товару</t>
  </si>
  <si>
    <t>паливо-мастильні матеріали</t>
  </si>
  <si>
    <t>запчастини</t>
  </si>
  <si>
    <t>хліб</t>
  </si>
  <si>
    <t>СВК Добротворець</t>
  </si>
  <si>
    <t>молоко пастеризоване</t>
  </si>
  <si>
    <t>ФОП Євстіфеєва Н. Л.</t>
  </si>
  <si>
    <t>ТОВ Аве Львів</t>
  </si>
  <si>
    <t>вивіз сміття</t>
  </si>
  <si>
    <t>ПАТ Укртелеком</t>
  </si>
  <si>
    <t>послуги зв'язку</t>
  </si>
  <si>
    <t>технічне обслуговування ліфтів</t>
  </si>
  <si>
    <t>ТзОВ Радар</t>
  </si>
  <si>
    <t>технічне обслуговування медапаратури</t>
  </si>
  <si>
    <t>ДУ ЛОЛУ ДУ (санстанція)</t>
  </si>
  <si>
    <t>СПДФО Шмігер Р. В.</t>
  </si>
  <si>
    <t>ПП ВКФ Скайінвест</t>
  </si>
  <si>
    <t>наркотичні і психотропні середники</t>
  </si>
  <si>
    <t>кисень медичний</t>
  </si>
  <si>
    <t xml:space="preserve">Головний бухгалтер </t>
  </si>
  <si>
    <t>Приступа І. В.</t>
  </si>
  <si>
    <t>сума угоди</t>
  </si>
  <si>
    <t>Придбання матеріалів, предметів, обладнання</t>
  </si>
  <si>
    <t>Медикаменти</t>
  </si>
  <si>
    <t>Продукти харчування</t>
  </si>
  <si>
    <t>Оплата послуг</t>
  </si>
  <si>
    <t>Пільгові медикаменти</t>
  </si>
  <si>
    <t>медикаменти пільговій категорії населення</t>
  </si>
  <si>
    <t>вироби медичного призначення</t>
  </si>
  <si>
    <t>Зубопротезний кабінет</t>
  </si>
  <si>
    <t>пільгове зубопротезування</t>
  </si>
  <si>
    <t xml:space="preserve">ПП Печенюк О. </t>
  </si>
  <si>
    <t>ВСЬОГО</t>
  </si>
  <si>
    <t>СП Київ-Захід</t>
  </si>
  <si>
    <t>ФОП Слюз В.М.</t>
  </si>
  <si>
    <t xml:space="preserve">ПП Лев </t>
  </si>
  <si>
    <t>послуги охорони</t>
  </si>
  <si>
    <t>теплопостачання</t>
  </si>
  <si>
    <t>дата ,номер укладеної угоди</t>
  </si>
  <si>
    <t xml:space="preserve">сума угоди </t>
  </si>
  <si>
    <t>ТзОВ Галпек-Кам"янка</t>
  </si>
  <si>
    <t>назва послуг  і товару</t>
  </si>
  <si>
    <t>дата,номер укладеної угоди</t>
  </si>
  <si>
    <t xml:space="preserve"> ТзОВКам"янкаводоканал</t>
  </si>
  <si>
    <t>вода та стоки</t>
  </si>
  <si>
    <t>електроенергія</t>
  </si>
  <si>
    <t>Ременів с/р</t>
  </si>
  <si>
    <t>відшкодування витрат за електроенергію</t>
  </si>
  <si>
    <t>назва послугі товару</t>
  </si>
  <si>
    <t>назва постачальника</t>
  </si>
  <si>
    <t>дата.номер укладеної угоди</t>
  </si>
  <si>
    <t>ПАТ  Львівгаз</t>
  </si>
  <si>
    <t>розподіл газопостачання</t>
  </si>
  <si>
    <t>відшкодування витрат за газопостачання</t>
  </si>
  <si>
    <t>Старояричівська с/р</t>
  </si>
  <si>
    <t>Оплата теплопостачання</t>
  </si>
  <si>
    <t>Оплата за водопостачання</t>
  </si>
  <si>
    <t>Оплата за електроенергію</t>
  </si>
  <si>
    <t>Пільгова пенсія</t>
  </si>
  <si>
    <t>Пенсійний фонд</t>
  </si>
  <si>
    <t>пільгова пенсія</t>
  </si>
  <si>
    <t>спирт медичний</t>
  </si>
  <si>
    <t>овочі</t>
  </si>
  <si>
    <t xml:space="preserve">ДП Львівстандартметрологі </t>
  </si>
  <si>
    <t>повірка ЗВТ</t>
  </si>
  <si>
    <t>Львівський хімічний завод</t>
  </si>
  <si>
    <t>за оренду балонів</t>
  </si>
  <si>
    <t>дезинфікуючі засоби (біохлор)</t>
  </si>
  <si>
    <t>ФОП Паламар М.І</t>
  </si>
  <si>
    <t>ТОВ Авіцена Медик</t>
  </si>
  <si>
    <t>ТзОВ Веста Медікал</t>
  </si>
  <si>
    <t>риба морожена</t>
  </si>
  <si>
    <t>ПАТ Львівхімзавод</t>
  </si>
  <si>
    <t>повірка лічильника</t>
  </si>
  <si>
    <t>ФОП Мацялко В.В.</t>
  </si>
  <si>
    <t>уг.№р-1 від 23.01.2018р</t>
  </si>
  <si>
    <t>ТзОВ Паливторг</t>
  </si>
  <si>
    <t xml:space="preserve">природний газ </t>
  </si>
  <si>
    <t>госп.товари</t>
  </si>
  <si>
    <t xml:space="preserve">МПП Віхола </t>
  </si>
  <si>
    <t>ПП Омелян І.</t>
  </si>
  <si>
    <t>ФОП Романів І.</t>
  </si>
  <si>
    <t>ПП Єлком-сервіс</t>
  </si>
  <si>
    <t>заправка картріджів</t>
  </si>
  <si>
    <t>ТзОВ Газік нет</t>
  </si>
  <si>
    <t>ТзОВ Лебідь</t>
  </si>
  <si>
    <t>ПП Березюк В.</t>
  </si>
  <si>
    <t>зап.частини</t>
  </si>
  <si>
    <t>послуги санстанції</t>
  </si>
  <si>
    <t>ПАТ Львівгаз</t>
  </si>
  <si>
    <t>Оплата за газопостачання ,інші енергоносії</t>
  </si>
  <si>
    <t>Відділ освіти</t>
  </si>
  <si>
    <t>уг.№о-1 від 10.01.2018р</t>
  </si>
  <si>
    <t>відшкод.в-т за газопостачання</t>
  </si>
  <si>
    <t xml:space="preserve">КЕКВ  2610 </t>
  </si>
  <si>
    <t>КЕКВ 2610</t>
  </si>
  <si>
    <t xml:space="preserve">КЕКВ 2610           </t>
  </si>
  <si>
    <t>Уг.№37/19 від 29.01.2019р.</t>
  </si>
  <si>
    <t xml:space="preserve">ФОП Шумська </t>
  </si>
  <si>
    <t>електролічильники</t>
  </si>
  <si>
    <t>Уг.№23/03 від 11.03.2019р.</t>
  </si>
  <si>
    <t xml:space="preserve">ФО Дутко </t>
  </si>
  <si>
    <t>Уг.№мол1 від 23.01.2019р</t>
  </si>
  <si>
    <t>уг.№мол2 від 06.03.2019р.</t>
  </si>
  <si>
    <t>уг.№ рм 1 від 04.03.2019р.</t>
  </si>
  <si>
    <t>уг.№ хл-1від 31.12.2019р.</t>
  </si>
  <si>
    <t>Уг.№3 від 15.03.2019р.</t>
  </si>
  <si>
    <t>Уг.№пх  від 01.03.2019р.</t>
  </si>
  <si>
    <t>Уг.№ бх-1 від 07.03.2019р.</t>
  </si>
  <si>
    <t>голки хірургічні</t>
  </si>
  <si>
    <t>Уг.№38-1 від 12.03.2019р.</t>
  </si>
  <si>
    <t>рентгенплівка</t>
  </si>
  <si>
    <t>Уг.№1943 від 18.02.2019р.</t>
  </si>
  <si>
    <t>медикаменти(ліки різні)</t>
  </si>
  <si>
    <t>Уг.№ лр-1 від 06.02.2019р.</t>
  </si>
  <si>
    <t>Уг.№ нар  від 19.02.2019р</t>
  </si>
  <si>
    <t>ФОП Жидачевська  Г.В.</t>
  </si>
  <si>
    <t>лабораторний посуд,лабораторні реактиви</t>
  </si>
  <si>
    <t>Уг.ж-1 від 06.03.2019р.</t>
  </si>
  <si>
    <t>Уг.СП-1 від 03.03.2019р.</t>
  </si>
  <si>
    <t>ФОП Гаврилюк А.С.</t>
  </si>
  <si>
    <t>уг.№ 24 від 27.02.2019р</t>
  </si>
  <si>
    <t>уг№19011158 від 08.02.2019р.</t>
  </si>
  <si>
    <t>уг.№ 17 012 від 28.01.2019р.</t>
  </si>
  <si>
    <t>за  підключення до інтернету</t>
  </si>
  <si>
    <t>уг.№117від 20.03.2019р.</t>
  </si>
  <si>
    <t>ФОП Курнат М.В</t>
  </si>
  <si>
    <t>поточний ремонт сист .блоків</t>
  </si>
  <si>
    <t>уг.№19 від 19.03.2019р.</t>
  </si>
  <si>
    <t>уг.№ лев1 від 24.02.2019р.</t>
  </si>
  <si>
    <t>уг.№2  від 29.01.2019р.</t>
  </si>
  <si>
    <t>уг.№ ст-1.во-1  від 26.01.2019р</t>
  </si>
  <si>
    <t>ТзОВ Львівобленергозбут</t>
  </si>
  <si>
    <t>уг.№12141-т/1 від 04.01.2019р.</t>
  </si>
  <si>
    <t xml:space="preserve"> д/уг.№ 1 від 27.12.2018р.</t>
  </si>
  <si>
    <t>уг.№10 від  27.02.2019р</t>
  </si>
  <si>
    <t>уг.№26 від20.02.2019р.</t>
  </si>
  <si>
    <t>уг.№  ПМ  від 30.01.2019р.</t>
  </si>
  <si>
    <t>уг.№о-1 від 10.01.2019р</t>
  </si>
  <si>
    <t>уг.№  ос№1 від 20.02.2019р.</t>
  </si>
  <si>
    <t>Уг.№1 від 19.02.2019р.Уг.№3/4 від 10.06.2019р.</t>
  </si>
  <si>
    <t>ПП Краєвський Р.</t>
  </si>
  <si>
    <t>СПД ФО Павлик Р.</t>
  </si>
  <si>
    <t>Уг.№201 від 24.05.2019р.</t>
  </si>
  <si>
    <t>ФОП Чуріков  П.</t>
  </si>
  <si>
    <t>буд.матер.госп.товари</t>
  </si>
  <si>
    <t>ФОП Семенюк О.</t>
  </si>
  <si>
    <t>комплектуючі до компютера</t>
  </si>
  <si>
    <t>Уг.№54.40 від 22.005.2019р.</t>
  </si>
  <si>
    <t>ФОП Комарницький Р</t>
  </si>
  <si>
    <t>Уг.№19 від 20.06.2019р.</t>
  </si>
  <si>
    <t>бланки</t>
  </si>
  <si>
    <t>КП Кам-Бузька друкарня</t>
  </si>
  <si>
    <t>папір для відеопринтера,стрічка діаграмна</t>
  </si>
  <si>
    <t>Уг.№34 від 04.03.2019р.Уг.№117,110 від 10.06.2019р.</t>
  </si>
  <si>
    <t>ліки різні</t>
  </si>
  <si>
    <t>Уг.№ЛР від 05.06.2019р.</t>
  </si>
  <si>
    <t>Уг.№ НАР  від 05.06.2019р</t>
  </si>
  <si>
    <t xml:space="preserve">ліки для АТО </t>
  </si>
  <si>
    <t>Уг.№1-7 від 01.05.2019р</t>
  </si>
  <si>
    <t>ТзОВ Бадм-Б</t>
  </si>
  <si>
    <t>медикаменти (програма)</t>
  </si>
  <si>
    <t>Уг.№л-26 від 15.05.2019р.</t>
  </si>
  <si>
    <t>Уг.№1-в від 10.05.2019р.</t>
  </si>
  <si>
    <t>вироби медичного призначення (програма)</t>
  </si>
  <si>
    <t>ТзОВ "Веста Медікал"</t>
  </si>
  <si>
    <t xml:space="preserve">ренгенплівка </t>
  </si>
  <si>
    <t>Уг.№РП від 25.03.2019р.</t>
  </si>
  <si>
    <t>ТзОВ Аптека 44</t>
  </si>
  <si>
    <t>вакцина</t>
  </si>
  <si>
    <t>Уг.81.100 від 23.04.2019р.</t>
  </si>
  <si>
    <t xml:space="preserve">вироби мед.призначення </t>
  </si>
  <si>
    <t>Уг.№44 від 08.04.2019р.</t>
  </si>
  <si>
    <t>медичний матеріал</t>
  </si>
  <si>
    <t>Уг.№45 від 08.04.2019р.</t>
  </si>
  <si>
    <t>ТзОВ Редмед</t>
  </si>
  <si>
    <t>контейнери для забору крові</t>
  </si>
  <si>
    <t>Уг.№1-117/к від 19.06.2019р.</t>
  </si>
  <si>
    <t>Мазяр М.Т.</t>
  </si>
  <si>
    <t>юридичні послуги</t>
  </si>
  <si>
    <t>уг.№3 від 12.06.2019р.</t>
  </si>
  <si>
    <t>ФОП Петрицький В.</t>
  </si>
  <si>
    <t>пот.ремонт ренгенап.</t>
  </si>
  <si>
    <t>уг.№14 від 15.05.2019р.</t>
  </si>
  <si>
    <t>ТОВ Львівгаззбут</t>
  </si>
  <si>
    <t>уг.№1 від 01.02.2019р.</t>
  </si>
  <si>
    <t>уг.№ 094201від 01.01.2016р</t>
  </si>
  <si>
    <t>Директор</t>
  </si>
  <si>
    <t>Кучерепа Р.С.</t>
  </si>
  <si>
    <t xml:space="preserve">Інформація про закупівлі за кошти місцевого бюджету Кам'янка-Бузькою ЦРЛ  з 01.01.2019р.по 30.09.2019р. </t>
  </si>
  <si>
    <t>Уг.№60/19 від 02.08.2019р.</t>
  </si>
  <si>
    <t>Уг.№8 від 18.03.2019р.Уг.№10 від 04.04.2019р.Уг.№б-11 від 01.08.19р.</t>
  </si>
  <si>
    <t>Уг.№23 від 13.05.2019р.Уг.№79 від 16.09.19р.</t>
  </si>
  <si>
    <t>Уг.№163 від 11.04.2019р.Уг.№73 від 16.09.19р.</t>
  </si>
  <si>
    <t xml:space="preserve">Уг.№ 6-7 від 18.02.2019р.Уг.№11-12 від 22.04.2019р.  Уг.№24 від 05.08.19р.        </t>
  </si>
  <si>
    <t>Уг.№138 від 23.05.2019р.Уг.№217 від16.08.2019р.</t>
  </si>
  <si>
    <t>Уг.№9 від 14.03.2019р.Уг.№017 від 12.04.2019р.Уг.№040 від 09.07.2019р.</t>
  </si>
  <si>
    <t>проплачена сума з 01.01.2019р.по 30.09.2019р</t>
  </si>
  <si>
    <t>ФО Різник Б.Р.</t>
  </si>
  <si>
    <t>канц.товари</t>
  </si>
  <si>
    <t>Уг.№р-1 від 24.07.2019р</t>
  </si>
  <si>
    <t>ФОП Сеїдова О.С.</t>
  </si>
  <si>
    <t>печетки,штампи</t>
  </si>
  <si>
    <t>Уг.№173 від 20.08.2019р.</t>
  </si>
  <si>
    <t>ФОП Вовк А.Д.</t>
  </si>
  <si>
    <t>таблички</t>
  </si>
  <si>
    <t>Уг.№с-л8 від 29.07.2019р.</t>
  </si>
  <si>
    <t>ТзОВ Сав-дістибюшн</t>
  </si>
  <si>
    <t>холодильник</t>
  </si>
  <si>
    <t>Уг.№55-4680063 від 16.09.2019р.</t>
  </si>
  <si>
    <t>ФОП Була</t>
  </si>
  <si>
    <t>Уг.№б-2 від 24.07.2019р.</t>
  </si>
  <si>
    <t>ФОП Попович</t>
  </si>
  <si>
    <t xml:space="preserve">папір </t>
  </si>
  <si>
    <t>Уг.№п-1 10.09.2019р.</t>
  </si>
  <si>
    <t>ПП Даск центр</t>
  </si>
  <si>
    <t>плита ДСП</t>
  </si>
  <si>
    <t xml:space="preserve">ТзОВ Епіцентр </t>
  </si>
  <si>
    <t>будівельні матеріали</t>
  </si>
  <si>
    <t>Уг.№1955/19 від 01.09.2019р.</t>
  </si>
  <si>
    <t xml:space="preserve">АТ Укрпошта </t>
  </si>
  <si>
    <t>марки</t>
  </si>
  <si>
    <t>Уг.№10 від 27.08.2019р.</t>
  </si>
  <si>
    <t>ДП ЗЕЦ</t>
  </si>
  <si>
    <t>навчання опер.котелень</t>
  </si>
  <si>
    <t>уг.№3422 від 06.08,2019р.</t>
  </si>
  <si>
    <t>ФОП Дутко І.І.</t>
  </si>
  <si>
    <t>стрічка діаграмна</t>
  </si>
  <si>
    <t>Уг.№135 від 01.08.2019р.</t>
  </si>
  <si>
    <t>ЛНМУ ім.Д.Галицького</t>
  </si>
  <si>
    <t>навчання ренггенологів</t>
  </si>
  <si>
    <t>уг.№552 від 29.08.2019р.</t>
  </si>
  <si>
    <t>ПАТ страх.комп.Еталон</t>
  </si>
  <si>
    <t>страхування водіїв</t>
  </si>
  <si>
    <t>уг.№000140-500 від 17.09.2019р.</t>
  </si>
  <si>
    <t>ПП Медінфосервіс</t>
  </si>
  <si>
    <t xml:space="preserve">супровід програми кадри </t>
  </si>
  <si>
    <t>Уг.№ 12 від 15.09.2019р.</t>
  </si>
  <si>
    <t>Уг.№ 50 від 13.03.2019р.</t>
  </si>
  <si>
    <t>Уг.№ 1999гт від 29.01.2019р.</t>
  </si>
  <si>
    <t>уг.ДЛ-с-16 від 11.02.2019р.уг.№с-32 від 25.09.2019р.</t>
  </si>
  <si>
    <t>біохлор</t>
  </si>
  <si>
    <t>Уг.№бх-2 від 12.09.2019р.</t>
  </si>
  <si>
    <t>дезинфікуючі засоби (фамідез)</t>
  </si>
  <si>
    <t>Уг.№ш-1 від 07.09.2019р.</t>
  </si>
  <si>
    <t>проплачена сума з 01.01.2019р по 30.09.2019р</t>
  </si>
  <si>
    <t>проплачена сума з 01.01.2019.по 30.09.2019р</t>
  </si>
  <si>
    <t>проплаченао сума з 01.01.2019р.по 30.09.2019р</t>
  </si>
  <si>
    <t xml:space="preserve">порошок </t>
  </si>
  <si>
    <t>Уг.№д-23 від 25.09.2019р.</t>
  </si>
  <si>
    <t>Уг.№пор-1 від 02.07.2019р.</t>
  </si>
  <si>
    <t>ТОВ Веста Медікал</t>
  </si>
  <si>
    <t>опромінювач</t>
  </si>
  <si>
    <t>Уг.№вм-1 від 06.09.2019р.</t>
  </si>
  <si>
    <t>ТзОВ  Лізоформ Медікал</t>
  </si>
  <si>
    <t>індикатори</t>
  </si>
  <si>
    <t>Уг.№22345 від 13.09.2019р.</t>
  </si>
  <si>
    <t>поточний ремонт меапаратури</t>
  </si>
  <si>
    <t>уг.№21 від 19.09.2019р.</t>
  </si>
  <si>
    <t xml:space="preserve"> уг.№ 8б/кв/2019  від 30.01.2019р.</t>
  </si>
  <si>
    <t>уг.№ 540142 від 26.01.2013р.</t>
  </si>
  <si>
    <t>уг.№ 73,73/к від 13.02.2019р.</t>
  </si>
  <si>
    <t>уг.№ 2 від 15.02.2019р.</t>
  </si>
  <si>
    <t>уг №1990 від 19.02.2019р.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</si>
</sst>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Alignment="1"/>
    <xf numFmtId="0" fontId="3" fillId="2" borderId="0" xfId="0" applyFont="1" applyFill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6" fillId="0" borderId="2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2"/>
  <sheetViews>
    <sheetView tabSelected="1" workbookViewId="0">
      <selection activeCell="M53" sqref="M53"/>
    </sheetView>
  </sheetViews>
  <sheetFormatPr defaultRowHeight="15"/>
  <cols>
    <col min="1" max="1" width="23.85546875" customWidth="1"/>
    <col min="2" max="2" width="29.42578125" customWidth="1"/>
    <col min="3" max="3" width="24.85546875" customWidth="1"/>
    <col min="4" max="4" width="14.140625" customWidth="1"/>
    <col min="5" max="5" width="14.7109375" customWidth="1"/>
  </cols>
  <sheetData>
    <row r="1" spans="1:6" ht="50.25" customHeight="1">
      <c r="A1" s="52" t="s">
        <v>191</v>
      </c>
      <c r="B1" s="52"/>
      <c r="C1" s="52"/>
      <c r="D1" s="52"/>
      <c r="E1" s="52"/>
      <c r="F1" s="4"/>
    </row>
    <row r="2" spans="1:6" ht="33" customHeight="1">
      <c r="A2" s="8" t="s">
        <v>97</v>
      </c>
      <c r="B2" s="50" t="s">
        <v>24</v>
      </c>
      <c r="C2" s="50"/>
      <c r="D2" s="50"/>
      <c r="E2" s="51"/>
    </row>
    <row r="3" spans="1:6" ht="66.75" customHeight="1">
      <c r="A3" s="1" t="s">
        <v>0</v>
      </c>
      <c r="B3" s="1" t="s">
        <v>2</v>
      </c>
      <c r="C3" s="1" t="s">
        <v>1</v>
      </c>
      <c r="D3" s="1" t="s">
        <v>23</v>
      </c>
      <c r="E3" s="1" t="s">
        <v>199</v>
      </c>
    </row>
    <row r="4" spans="1:6" ht="39.75" customHeight="1">
      <c r="A4" s="1" t="s">
        <v>76</v>
      </c>
      <c r="B4" s="1" t="s">
        <v>3</v>
      </c>
      <c r="C4" s="1" t="s">
        <v>192</v>
      </c>
      <c r="D4" s="1">
        <v>50200</v>
      </c>
      <c r="E4" s="1">
        <v>50200</v>
      </c>
    </row>
    <row r="5" spans="1:6" ht="38.25" customHeight="1">
      <c r="A5" s="15" t="s">
        <v>76</v>
      </c>
      <c r="B5" s="15" t="s">
        <v>3</v>
      </c>
      <c r="C5" s="15" t="s">
        <v>99</v>
      </c>
      <c r="D5" s="15">
        <v>76250</v>
      </c>
      <c r="E5" s="15">
        <v>76250</v>
      </c>
    </row>
    <row r="6" spans="1:6" ht="45" customHeight="1">
      <c r="A6" s="15" t="s">
        <v>81</v>
      </c>
      <c r="B6" s="15" t="s">
        <v>80</v>
      </c>
      <c r="C6" s="15" t="s">
        <v>198</v>
      </c>
      <c r="D6" s="15">
        <v>19920</v>
      </c>
      <c r="E6" s="15">
        <v>19920</v>
      </c>
    </row>
    <row r="7" spans="1:6" ht="31.5" customHeight="1">
      <c r="A7" s="15" t="s">
        <v>33</v>
      </c>
      <c r="B7" s="15" t="s">
        <v>4</v>
      </c>
      <c r="C7" s="15" t="s">
        <v>196</v>
      </c>
      <c r="D7" s="15">
        <v>7130</v>
      </c>
      <c r="E7" s="15">
        <v>7130</v>
      </c>
    </row>
    <row r="8" spans="1:6" ht="45" customHeight="1">
      <c r="A8" s="15" t="s">
        <v>82</v>
      </c>
      <c r="B8" s="15" t="s">
        <v>80</v>
      </c>
      <c r="C8" s="15" t="s">
        <v>142</v>
      </c>
      <c r="D8" s="15">
        <v>8991</v>
      </c>
      <c r="E8" s="15">
        <v>8991</v>
      </c>
    </row>
    <row r="9" spans="1:6" ht="47.25" customHeight="1">
      <c r="A9" s="15" t="s">
        <v>88</v>
      </c>
      <c r="B9" s="15" t="s">
        <v>89</v>
      </c>
      <c r="C9" s="15" t="s">
        <v>193</v>
      </c>
      <c r="D9" s="15">
        <v>7796</v>
      </c>
      <c r="E9" s="15">
        <v>7796</v>
      </c>
    </row>
    <row r="10" spans="1:6" ht="42" customHeight="1">
      <c r="A10" s="15" t="s">
        <v>103</v>
      </c>
      <c r="B10" s="15" t="s">
        <v>155</v>
      </c>
      <c r="C10" s="15" t="s">
        <v>156</v>
      </c>
      <c r="D10" s="15">
        <v>7048</v>
      </c>
      <c r="E10" s="15">
        <v>7048</v>
      </c>
    </row>
    <row r="11" spans="1:6" ht="30.75" customHeight="1">
      <c r="A11" s="15" t="s">
        <v>143</v>
      </c>
      <c r="B11" s="15" t="s">
        <v>80</v>
      </c>
      <c r="C11" s="15" t="s">
        <v>194</v>
      </c>
      <c r="D11" s="15">
        <v>6375</v>
      </c>
      <c r="E11" s="15">
        <v>6375</v>
      </c>
    </row>
    <row r="12" spans="1:6" ht="27.75" customHeight="1">
      <c r="A12" s="15" t="s">
        <v>200</v>
      </c>
      <c r="B12" s="15" t="s">
        <v>201</v>
      </c>
      <c r="C12" s="15" t="s">
        <v>202</v>
      </c>
      <c r="D12" s="15">
        <v>1520</v>
      </c>
      <c r="E12" s="15">
        <v>1520</v>
      </c>
    </row>
    <row r="13" spans="1:6" ht="39" customHeight="1">
      <c r="A13" s="15" t="s">
        <v>144</v>
      </c>
      <c r="B13" s="15" t="s">
        <v>80</v>
      </c>
      <c r="C13" s="15" t="s">
        <v>145</v>
      </c>
      <c r="D13" s="15">
        <v>1568.5</v>
      </c>
      <c r="E13" s="15">
        <v>1568.5</v>
      </c>
    </row>
    <row r="14" spans="1:6" ht="42.75" customHeight="1">
      <c r="A14" s="15" t="s">
        <v>148</v>
      </c>
      <c r="B14" s="15" t="s">
        <v>149</v>
      </c>
      <c r="C14" s="15" t="s">
        <v>150</v>
      </c>
      <c r="D14" s="15">
        <v>374</v>
      </c>
      <c r="E14" s="15">
        <v>374</v>
      </c>
    </row>
    <row r="15" spans="1:6" ht="33.75" customHeight="1">
      <c r="A15" s="15" t="s">
        <v>146</v>
      </c>
      <c r="B15" s="15" t="s">
        <v>147</v>
      </c>
      <c r="C15" s="15" t="s">
        <v>195</v>
      </c>
      <c r="D15" s="15">
        <v>20682.02</v>
      </c>
      <c r="E15" s="15">
        <v>20682.02</v>
      </c>
    </row>
    <row r="16" spans="1:6" ht="36" customHeight="1">
      <c r="A16" s="15" t="s">
        <v>154</v>
      </c>
      <c r="B16" s="15" t="s">
        <v>153</v>
      </c>
      <c r="C16" s="15" t="s">
        <v>197</v>
      </c>
      <c r="D16" s="15">
        <v>22526.46</v>
      </c>
      <c r="E16" s="15">
        <v>22526.46</v>
      </c>
    </row>
    <row r="17" spans="1:5" ht="36" customHeight="1">
      <c r="A17" s="15" t="s">
        <v>203</v>
      </c>
      <c r="B17" s="15" t="s">
        <v>204</v>
      </c>
      <c r="C17" s="15" t="s">
        <v>205</v>
      </c>
      <c r="D17" s="15">
        <v>2200</v>
      </c>
      <c r="E17" s="15">
        <v>2200</v>
      </c>
    </row>
    <row r="18" spans="1:5" ht="43.5" customHeight="1">
      <c r="A18" s="15" t="s">
        <v>209</v>
      </c>
      <c r="B18" s="15" t="s">
        <v>210</v>
      </c>
      <c r="C18" s="15" t="s">
        <v>211</v>
      </c>
      <c r="D18" s="15">
        <v>3999.9</v>
      </c>
      <c r="E18" s="15">
        <v>3999.9</v>
      </c>
    </row>
    <row r="19" spans="1:5" ht="55.5" customHeight="1">
      <c r="A19" s="15" t="s">
        <v>212</v>
      </c>
      <c r="B19" s="15" t="s">
        <v>153</v>
      </c>
      <c r="C19" s="15" t="s">
        <v>213</v>
      </c>
      <c r="D19" s="15">
        <v>3387</v>
      </c>
      <c r="E19" s="15">
        <v>3387</v>
      </c>
    </row>
    <row r="20" spans="1:5" ht="31.5" customHeight="1">
      <c r="A20" s="15" t="s">
        <v>222</v>
      </c>
      <c r="B20" s="15" t="s">
        <v>223</v>
      </c>
      <c r="C20" s="15" t="s">
        <v>224</v>
      </c>
      <c r="D20" s="15">
        <v>930</v>
      </c>
      <c r="E20" s="15">
        <v>930</v>
      </c>
    </row>
    <row r="21" spans="1:5" ht="37.5" customHeight="1">
      <c r="A21" s="15" t="s">
        <v>214</v>
      </c>
      <c r="B21" s="15" t="s">
        <v>215</v>
      </c>
      <c r="C21" s="15" t="s">
        <v>216</v>
      </c>
      <c r="D21" s="15">
        <v>439.8</v>
      </c>
      <c r="E21" s="15">
        <v>439.8</v>
      </c>
    </row>
    <row r="22" spans="1:5" ht="48.75" customHeight="1">
      <c r="A22" s="15" t="s">
        <v>151</v>
      </c>
      <c r="B22" s="15" t="s">
        <v>80</v>
      </c>
      <c r="C22" s="15" t="s">
        <v>152</v>
      </c>
      <c r="D22" s="15">
        <v>1220</v>
      </c>
      <c r="E22" s="15">
        <v>1220</v>
      </c>
    </row>
    <row r="23" spans="1:5" ht="49.5" customHeight="1">
      <c r="A23" s="15" t="s">
        <v>206</v>
      </c>
      <c r="B23" s="15" t="s">
        <v>207</v>
      </c>
      <c r="C23" s="15" t="s">
        <v>208</v>
      </c>
      <c r="D23" s="15">
        <v>3000</v>
      </c>
      <c r="E23" s="15">
        <v>3000</v>
      </c>
    </row>
    <row r="24" spans="1:5" ht="49.5" customHeight="1">
      <c r="A24" s="15" t="s">
        <v>219</v>
      </c>
      <c r="B24" s="15" t="s">
        <v>220</v>
      </c>
      <c r="C24" s="15" t="s">
        <v>221</v>
      </c>
      <c r="D24" s="15">
        <v>10498.22</v>
      </c>
      <c r="E24" s="15">
        <v>10498.22</v>
      </c>
    </row>
    <row r="25" spans="1:5" ht="59.25" customHeight="1">
      <c r="A25" s="15" t="s">
        <v>237</v>
      </c>
      <c r="B25" s="15" t="s">
        <v>238</v>
      </c>
      <c r="C25" s="15" t="s">
        <v>239</v>
      </c>
      <c r="D25" s="15">
        <v>1200</v>
      </c>
      <c r="E25" s="15">
        <v>1200</v>
      </c>
    </row>
    <row r="26" spans="1:5" ht="27" customHeight="1">
      <c r="A26" s="15" t="s">
        <v>217</v>
      </c>
      <c r="B26" s="15" t="s">
        <v>218</v>
      </c>
      <c r="C26" s="15" t="s">
        <v>251</v>
      </c>
      <c r="D26" s="15">
        <v>13300</v>
      </c>
      <c r="E26" s="15">
        <v>13300</v>
      </c>
    </row>
    <row r="27" spans="1:5" ht="41.25" customHeight="1">
      <c r="A27" s="15" t="s">
        <v>8</v>
      </c>
      <c r="B27" s="15" t="s">
        <v>250</v>
      </c>
      <c r="C27" s="15" t="s">
        <v>252</v>
      </c>
      <c r="D27" s="15">
        <v>1185</v>
      </c>
      <c r="E27" s="15">
        <v>1185</v>
      </c>
    </row>
    <row r="28" spans="1:5" ht="46.5" customHeight="1">
      <c r="A28" s="15" t="s">
        <v>100</v>
      </c>
      <c r="B28" s="15" t="s">
        <v>101</v>
      </c>
      <c r="C28" s="15" t="s">
        <v>102</v>
      </c>
      <c r="D28" s="15">
        <v>4794</v>
      </c>
      <c r="E28" s="15">
        <v>4794</v>
      </c>
    </row>
    <row r="29" spans="1:5" ht="35.25" customHeight="1">
      <c r="A29" s="19"/>
      <c r="B29" s="36" t="s">
        <v>34</v>
      </c>
      <c r="C29" s="27"/>
      <c r="D29" s="14">
        <f>SUM(D5:D28)</f>
        <v>226334.89999999997</v>
      </c>
      <c r="E29" s="1">
        <f>SUM(E5:E28)</f>
        <v>226334.89999999997</v>
      </c>
    </row>
    <row r="30" spans="1:5" ht="66.75" customHeight="1">
      <c r="A30" s="5" t="s">
        <v>97</v>
      </c>
      <c r="B30" s="47" t="s">
        <v>25</v>
      </c>
      <c r="C30" s="48"/>
      <c r="D30" s="48"/>
      <c r="E30" s="49"/>
    </row>
    <row r="31" spans="1:5" ht="63" customHeight="1">
      <c r="A31" s="1" t="s">
        <v>0</v>
      </c>
      <c r="B31" s="1" t="s">
        <v>2</v>
      </c>
      <c r="C31" s="1" t="s">
        <v>1</v>
      </c>
      <c r="D31" s="1" t="s">
        <v>23</v>
      </c>
      <c r="E31" s="1" t="s">
        <v>199</v>
      </c>
    </row>
    <row r="32" spans="1:5" ht="30.75" customHeight="1">
      <c r="A32" s="14" t="s">
        <v>17</v>
      </c>
      <c r="B32" s="15" t="s">
        <v>69</v>
      </c>
      <c r="C32" s="15" t="s">
        <v>110</v>
      </c>
      <c r="D32" s="14">
        <v>49000</v>
      </c>
      <c r="E32" s="14">
        <v>48710</v>
      </c>
    </row>
    <row r="33" spans="1:5" ht="35.25" customHeight="1">
      <c r="A33" s="15" t="s">
        <v>17</v>
      </c>
      <c r="B33" s="15" t="s">
        <v>243</v>
      </c>
      <c r="C33" s="15" t="s">
        <v>244</v>
      </c>
      <c r="D33" s="14">
        <v>20000</v>
      </c>
      <c r="E33" s="14">
        <v>20000</v>
      </c>
    </row>
    <row r="34" spans="1:5" ht="50.25" customHeight="1">
      <c r="A34" s="15" t="s">
        <v>70</v>
      </c>
      <c r="B34" s="15" t="s">
        <v>111</v>
      </c>
      <c r="C34" s="15" t="s">
        <v>240</v>
      </c>
      <c r="D34" s="14">
        <v>8950</v>
      </c>
      <c r="E34" s="14">
        <v>8950</v>
      </c>
    </row>
    <row r="35" spans="1:5" ht="33.75" customHeight="1">
      <c r="A35" s="15" t="s">
        <v>71</v>
      </c>
      <c r="B35" s="15" t="s">
        <v>30</v>
      </c>
      <c r="C35" s="15" t="s">
        <v>112</v>
      </c>
      <c r="D35" s="14">
        <v>9531.99</v>
      </c>
      <c r="E35" s="14">
        <v>9531.99</v>
      </c>
    </row>
    <row r="36" spans="1:5" ht="33" customHeight="1">
      <c r="A36" s="15" t="s">
        <v>72</v>
      </c>
      <c r="B36" s="15" t="s">
        <v>113</v>
      </c>
      <c r="C36" s="15" t="s">
        <v>114</v>
      </c>
      <c r="D36" s="14">
        <v>8555.7199999999993</v>
      </c>
      <c r="E36" s="14">
        <v>8555.7199999999993</v>
      </c>
    </row>
    <row r="37" spans="1:5" ht="35.25" customHeight="1">
      <c r="A37" s="15" t="s">
        <v>18</v>
      </c>
      <c r="B37" s="15" t="s">
        <v>19</v>
      </c>
      <c r="C37" s="15" t="s">
        <v>117</v>
      </c>
      <c r="D37" s="14">
        <v>47149.05</v>
      </c>
      <c r="E37" s="14">
        <v>47149.05</v>
      </c>
    </row>
    <row r="38" spans="1:5" ht="33" customHeight="1">
      <c r="A38" s="14" t="s">
        <v>18</v>
      </c>
      <c r="B38" s="17" t="s">
        <v>115</v>
      </c>
      <c r="C38" s="15" t="s">
        <v>116</v>
      </c>
      <c r="D38" s="15">
        <v>103513.21</v>
      </c>
      <c r="E38" s="15">
        <v>103513.21</v>
      </c>
    </row>
    <row r="39" spans="1:5" ht="36.75" customHeight="1">
      <c r="A39" s="15" t="s">
        <v>74</v>
      </c>
      <c r="B39" s="15" t="s">
        <v>20</v>
      </c>
      <c r="C39" s="15" t="s">
        <v>241</v>
      </c>
      <c r="D39" s="14">
        <v>28041.599999999999</v>
      </c>
      <c r="E39" s="14">
        <v>14021.28</v>
      </c>
    </row>
    <row r="40" spans="1:5" ht="30" customHeight="1">
      <c r="A40" s="20" t="s">
        <v>18</v>
      </c>
      <c r="B40" s="20" t="s">
        <v>160</v>
      </c>
      <c r="C40" s="20" t="s">
        <v>161</v>
      </c>
      <c r="D40" s="14">
        <v>1145.3699999999999</v>
      </c>
      <c r="E40" s="14">
        <v>1145.3699999999999</v>
      </c>
    </row>
    <row r="41" spans="1:5" ht="45.75" customHeight="1">
      <c r="A41" s="20" t="s">
        <v>18</v>
      </c>
      <c r="B41" s="20" t="s">
        <v>63</v>
      </c>
      <c r="C41" s="20" t="s">
        <v>121</v>
      </c>
      <c r="D41" s="14">
        <v>39861.599999999999</v>
      </c>
      <c r="E41" s="14">
        <v>25247</v>
      </c>
    </row>
    <row r="42" spans="1:5" ht="42" customHeight="1">
      <c r="A42" s="20" t="s">
        <v>18</v>
      </c>
      <c r="B42" s="20" t="s">
        <v>157</v>
      </c>
      <c r="C42" s="20" t="s">
        <v>158</v>
      </c>
      <c r="D42" s="14">
        <v>278590.96999999997</v>
      </c>
      <c r="E42" s="14">
        <v>128525.74</v>
      </c>
    </row>
    <row r="43" spans="1:5" ht="32.25" customHeight="1">
      <c r="A43" s="20" t="s">
        <v>18</v>
      </c>
      <c r="B43" s="20" t="s">
        <v>19</v>
      </c>
      <c r="C43" s="20" t="s">
        <v>159</v>
      </c>
      <c r="D43" s="14">
        <v>123976</v>
      </c>
      <c r="E43" s="14">
        <v>31908.5</v>
      </c>
    </row>
    <row r="44" spans="1:5" ht="33" customHeight="1">
      <c r="A44" s="20" t="s">
        <v>170</v>
      </c>
      <c r="B44" s="20" t="s">
        <v>171</v>
      </c>
      <c r="C44" s="20" t="s">
        <v>172</v>
      </c>
      <c r="D44" s="14">
        <v>28030</v>
      </c>
      <c r="E44" s="14">
        <v>28030</v>
      </c>
    </row>
    <row r="45" spans="1:5" ht="30.75" customHeight="1">
      <c r="A45" s="20" t="s">
        <v>162</v>
      </c>
      <c r="B45" s="20" t="s">
        <v>163</v>
      </c>
      <c r="C45" s="20" t="s">
        <v>164</v>
      </c>
      <c r="D45" s="14">
        <v>141974.6</v>
      </c>
      <c r="E45" s="14">
        <v>141974.6</v>
      </c>
    </row>
    <row r="46" spans="1:5" ht="34.5" customHeight="1">
      <c r="A46" s="20" t="s">
        <v>71</v>
      </c>
      <c r="B46" s="20" t="s">
        <v>166</v>
      </c>
      <c r="C46" s="20" t="s">
        <v>165</v>
      </c>
      <c r="D46" s="14">
        <v>8025.4</v>
      </c>
      <c r="E46" s="14">
        <v>8025.4</v>
      </c>
    </row>
    <row r="47" spans="1:5" ht="35.25" customHeight="1">
      <c r="A47" s="20" t="s">
        <v>167</v>
      </c>
      <c r="B47" s="20" t="s">
        <v>168</v>
      </c>
      <c r="C47" s="20" t="s">
        <v>169</v>
      </c>
      <c r="D47" s="14">
        <v>124989.82</v>
      </c>
      <c r="E47" s="14">
        <v>26447.11</v>
      </c>
    </row>
    <row r="48" spans="1:5" ht="35.25" customHeight="1">
      <c r="A48" s="20" t="s">
        <v>71</v>
      </c>
      <c r="B48" s="20" t="s">
        <v>175</v>
      </c>
      <c r="C48" s="20" t="s">
        <v>174</v>
      </c>
      <c r="D48" s="14">
        <v>193916.16</v>
      </c>
      <c r="E48" s="14">
        <v>74419.34</v>
      </c>
    </row>
    <row r="49" spans="1:5" ht="64.5" customHeight="1">
      <c r="A49" s="20" t="s">
        <v>71</v>
      </c>
      <c r="B49" s="20" t="s">
        <v>173</v>
      </c>
      <c r="C49" s="20" t="s">
        <v>176</v>
      </c>
      <c r="D49" s="14">
        <v>103186.95</v>
      </c>
      <c r="E49" s="14">
        <v>38705.43</v>
      </c>
    </row>
    <row r="50" spans="1:5">
      <c r="A50" s="20" t="s">
        <v>228</v>
      </c>
      <c r="B50" s="20" t="s">
        <v>229</v>
      </c>
      <c r="C50" s="20" t="s">
        <v>230</v>
      </c>
      <c r="D50" s="14">
        <v>3180</v>
      </c>
      <c r="E50" s="14">
        <v>3180</v>
      </c>
    </row>
    <row r="51" spans="1:5" ht="33.75" customHeight="1">
      <c r="A51" s="20" t="s">
        <v>177</v>
      </c>
      <c r="B51" s="20" t="s">
        <v>178</v>
      </c>
      <c r="C51" s="20" t="s">
        <v>179</v>
      </c>
      <c r="D51" s="14">
        <v>4479.96</v>
      </c>
      <c r="E51" s="14">
        <v>4479.96</v>
      </c>
    </row>
    <row r="52" spans="1:5" ht="33" customHeight="1">
      <c r="A52" s="20" t="s">
        <v>256</v>
      </c>
      <c r="B52" s="20" t="s">
        <v>257</v>
      </c>
      <c r="C52" s="20" t="s">
        <v>258</v>
      </c>
      <c r="D52" s="14">
        <v>6180.64</v>
      </c>
      <c r="E52" s="14">
        <v>6180.64</v>
      </c>
    </row>
    <row r="53" spans="1:5" ht="65.25" customHeight="1">
      <c r="A53" s="20" t="s">
        <v>253</v>
      </c>
      <c r="B53" s="20" t="s">
        <v>254</v>
      </c>
      <c r="C53" s="20" t="s">
        <v>255</v>
      </c>
      <c r="D53" s="14">
        <v>14965.42</v>
      </c>
      <c r="E53" s="14">
        <v>14965.42</v>
      </c>
    </row>
    <row r="54" spans="1:5" ht="46.5" customHeight="1">
      <c r="A54" s="20" t="s">
        <v>17</v>
      </c>
      <c r="B54" s="20" t="s">
        <v>245</v>
      </c>
      <c r="C54" s="20" t="s">
        <v>246</v>
      </c>
      <c r="D54" s="14">
        <v>15520</v>
      </c>
      <c r="E54" s="14">
        <v>15520</v>
      </c>
    </row>
    <row r="55" spans="1:5" ht="55.5" customHeight="1">
      <c r="A55" s="20" t="s">
        <v>118</v>
      </c>
      <c r="B55" s="20" t="s">
        <v>119</v>
      </c>
      <c r="C55" s="20" t="s">
        <v>120</v>
      </c>
      <c r="D55" s="15">
        <v>128574</v>
      </c>
      <c r="E55" s="15">
        <v>99718.3</v>
      </c>
    </row>
    <row r="56" spans="1:5" ht="33" customHeight="1">
      <c r="A56" s="24"/>
      <c r="B56" s="36" t="s">
        <v>34</v>
      </c>
      <c r="C56" s="21"/>
      <c r="D56" s="22">
        <f>SUM(D32:D55)</f>
        <v>1491338.4599999997</v>
      </c>
      <c r="E56" s="16">
        <f>SUM(E32:E55)</f>
        <v>908904.06</v>
      </c>
    </row>
    <row r="57" spans="1:5" ht="71.25" customHeight="1">
      <c r="A57" s="23" t="s">
        <v>97</v>
      </c>
      <c r="B57" s="47" t="s">
        <v>26</v>
      </c>
      <c r="C57" s="48"/>
      <c r="D57" s="48"/>
      <c r="E57" s="49"/>
    </row>
    <row r="58" spans="1:5" ht="69.75" customHeight="1">
      <c r="A58" s="1" t="s">
        <v>0</v>
      </c>
      <c r="B58" s="1" t="s">
        <v>2</v>
      </c>
      <c r="C58" s="1" t="s">
        <v>1</v>
      </c>
      <c r="D58" s="1" t="s">
        <v>23</v>
      </c>
      <c r="E58" s="1" t="s">
        <v>249</v>
      </c>
    </row>
    <row r="59" spans="1:5" ht="37.5" customHeight="1">
      <c r="A59" s="10" t="s">
        <v>6</v>
      </c>
      <c r="B59" s="10" t="s">
        <v>7</v>
      </c>
      <c r="C59" s="2" t="s">
        <v>104</v>
      </c>
      <c r="D59" s="42">
        <v>25725</v>
      </c>
      <c r="E59" s="42">
        <v>25725</v>
      </c>
    </row>
    <row r="60" spans="1:5" ht="33.75" customHeight="1">
      <c r="A60" s="2" t="s">
        <v>36</v>
      </c>
      <c r="B60" s="2" t="s">
        <v>7</v>
      </c>
      <c r="C60" s="2" t="s">
        <v>105</v>
      </c>
      <c r="D60" s="42">
        <v>126000</v>
      </c>
      <c r="E60" s="42">
        <v>67340</v>
      </c>
    </row>
    <row r="61" spans="1:5" ht="40.5" customHeight="1">
      <c r="A61" s="29" t="s">
        <v>87</v>
      </c>
      <c r="B61" s="29" t="s">
        <v>73</v>
      </c>
      <c r="C61" s="29" t="s">
        <v>106</v>
      </c>
      <c r="D61" s="42">
        <v>77940</v>
      </c>
      <c r="E61" s="42">
        <v>57597.65</v>
      </c>
    </row>
    <row r="62" spans="1:5" ht="40.5" customHeight="1">
      <c r="A62" s="29" t="s">
        <v>35</v>
      </c>
      <c r="B62" s="29" t="s">
        <v>5</v>
      </c>
      <c r="C62" s="29" t="s">
        <v>107</v>
      </c>
      <c r="D62" s="42">
        <v>117090</v>
      </c>
      <c r="E62" s="42">
        <v>74742.899999999994</v>
      </c>
    </row>
    <row r="63" spans="1:5" ht="42.75" customHeight="1">
      <c r="A63" s="29" t="s">
        <v>83</v>
      </c>
      <c r="B63" s="29" t="s">
        <v>64</v>
      </c>
      <c r="C63" s="29" t="s">
        <v>108</v>
      </c>
      <c r="D63" s="42">
        <v>27035</v>
      </c>
      <c r="E63" s="42">
        <v>27035</v>
      </c>
    </row>
    <row r="64" spans="1:5" ht="33.75" customHeight="1">
      <c r="A64" s="29" t="s">
        <v>8</v>
      </c>
      <c r="B64" s="29" t="s">
        <v>26</v>
      </c>
      <c r="C64" s="29" t="s">
        <v>109</v>
      </c>
      <c r="D64" s="43">
        <v>157836.24</v>
      </c>
      <c r="E64" s="43">
        <v>109414.04</v>
      </c>
    </row>
    <row r="65" spans="1:5" ht="29.25" customHeight="1">
      <c r="A65" s="25"/>
      <c r="B65" s="36" t="s">
        <v>34</v>
      </c>
      <c r="C65" s="26"/>
      <c r="D65" s="28">
        <f>SUM(D59:D64)</f>
        <v>531626.23999999999</v>
      </c>
      <c r="E65" s="9">
        <f>SUM(E59:E64)</f>
        <v>361854.58999999997</v>
      </c>
    </row>
    <row r="66" spans="1:5" ht="31.5" customHeight="1">
      <c r="A66" s="5" t="s">
        <v>97</v>
      </c>
      <c r="B66" s="47" t="s">
        <v>27</v>
      </c>
      <c r="C66" s="48"/>
      <c r="D66" s="48"/>
      <c r="E66" s="49"/>
    </row>
    <row r="67" spans="1:5" ht="60" customHeight="1">
      <c r="A67" s="1" t="s">
        <v>0</v>
      </c>
      <c r="B67" s="1" t="s">
        <v>2</v>
      </c>
      <c r="C67" s="1" t="s">
        <v>1</v>
      </c>
      <c r="D67" s="1" t="s">
        <v>23</v>
      </c>
      <c r="E67" s="1" t="s">
        <v>248</v>
      </c>
    </row>
    <row r="68" spans="1:5" ht="30.75" customHeight="1">
      <c r="A68" s="14" t="s">
        <v>9</v>
      </c>
      <c r="B68" s="14" t="s">
        <v>10</v>
      </c>
      <c r="C68" s="15" t="s">
        <v>261</v>
      </c>
      <c r="D68" s="14">
        <v>91325</v>
      </c>
      <c r="E68" s="14">
        <v>78764.399999999994</v>
      </c>
    </row>
    <row r="69" spans="1:5" ht="49.5" customHeight="1">
      <c r="A69" s="14" t="s">
        <v>11</v>
      </c>
      <c r="B69" s="14" t="s">
        <v>12</v>
      </c>
      <c r="C69" s="15" t="s">
        <v>262</v>
      </c>
      <c r="D69" s="14">
        <v>25000</v>
      </c>
      <c r="E69" s="14">
        <v>19037.77</v>
      </c>
    </row>
    <row r="70" spans="1:5" ht="30.75" customHeight="1">
      <c r="A70" s="15" t="s">
        <v>122</v>
      </c>
      <c r="B70" s="14" t="s">
        <v>13</v>
      </c>
      <c r="C70" s="15" t="s">
        <v>123</v>
      </c>
      <c r="D70" s="14">
        <v>49656.84</v>
      </c>
      <c r="E70" s="14">
        <v>28968.240000000002</v>
      </c>
    </row>
    <row r="71" spans="1:5" ht="68.25" customHeight="1">
      <c r="A71" s="14" t="s">
        <v>14</v>
      </c>
      <c r="B71" s="14" t="s">
        <v>15</v>
      </c>
      <c r="C71" s="15" t="s">
        <v>263</v>
      </c>
      <c r="D71" s="14">
        <v>66684.75</v>
      </c>
      <c r="E71" s="14">
        <v>50030</v>
      </c>
    </row>
    <row r="72" spans="1:5" ht="30">
      <c r="A72" s="20" t="s">
        <v>16</v>
      </c>
      <c r="B72" s="20" t="s">
        <v>90</v>
      </c>
      <c r="C72" s="20" t="s">
        <v>125</v>
      </c>
      <c r="D72" s="14">
        <v>5840.03</v>
      </c>
      <c r="E72" s="14">
        <v>5840.03</v>
      </c>
    </row>
    <row r="73" spans="1:5" ht="29.25" customHeight="1">
      <c r="A73" s="20" t="s">
        <v>65</v>
      </c>
      <c r="B73" s="20" t="s">
        <v>66</v>
      </c>
      <c r="C73" s="20" t="s">
        <v>124</v>
      </c>
      <c r="D73" s="14">
        <v>12379.92</v>
      </c>
      <c r="E73" s="14">
        <v>12379.92</v>
      </c>
    </row>
    <row r="74" spans="1:5" ht="29.25" customHeight="1">
      <c r="A74" s="20" t="s">
        <v>231</v>
      </c>
      <c r="B74" s="20" t="s">
        <v>232</v>
      </c>
      <c r="C74" s="20" t="s">
        <v>233</v>
      </c>
      <c r="D74" s="14">
        <v>2680</v>
      </c>
      <c r="E74" s="14">
        <v>2680</v>
      </c>
    </row>
    <row r="75" spans="1:5" ht="50.25" customHeight="1">
      <c r="A75" s="20" t="s">
        <v>84</v>
      </c>
      <c r="B75" s="20" t="s">
        <v>85</v>
      </c>
      <c r="C75" s="20" t="s">
        <v>242</v>
      </c>
      <c r="D75" s="14">
        <v>4326</v>
      </c>
      <c r="E75" s="14">
        <v>4326</v>
      </c>
    </row>
    <row r="76" spans="1:5" ht="27.75" customHeight="1">
      <c r="A76" s="20" t="s">
        <v>225</v>
      </c>
      <c r="B76" s="20" t="s">
        <v>226</v>
      </c>
      <c r="C76" s="20" t="s">
        <v>227</v>
      </c>
      <c r="D76" s="14">
        <v>2527.86</v>
      </c>
      <c r="E76" s="14">
        <v>2527.86</v>
      </c>
    </row>
    <row r="77" spans="1:5" ht="57.75" customHeight="1">
      <c r="A77" s="20" t="s">
        <v>37</v>
      </c>
      <c r="B77" s="20" t="s">
        <v>38</v>
      </c>
      <c r="C77" s="20" t="s">
        <v>131</v>
      </c>
      <c r="D77" s="14">
        <v>9600</v>
      </c>
      <c r="E77" s="14">
        <v>7100</v>
      </c>
    </row>
    <row r="78" spans="1:5" ht="40.5" customHeight="1">
      <c r="A78" s="20" t="s">
        <v>67</v>
      </c>
      <c r="B78" s="20" t="s">
        <v>68</v>
      </c>
      <c r="C78" s="20" t="s">
        <v>265</v>
      </c>
      <c r="D78" s="14">
        <v>10368</v>
      </c>
      <c r="E78" s="14">
        <v>7776</v>
      </c>
    </row>
    <row r="79" spans="1:5" ht="18.75" customHeight="1">
      <c r="A79" s="20" t="s">
        <v>91</v>
      </c>
      <c r="B79" s="20" t="s">
        <v>75</v>
      </c>
      <c r="C79" s="20" t="s">
        <v>264</v>
      </c>
      <c r="D79" s="14">
        <v>1575.68</v>
      </c>
      <c r="E79" s="14">
        <v>1575.68</v>
      </c>
    </row>
    <row r="80" spans="1:5" ht="39" customHeight="1">
      <c r="A80" s="20" t="s">
        <v>86</v>
      </c>
      <c r="B80" s="20" t="s">
        <v>126</v>
      </c>
      <c r="C80" s="20" t="s">
        <v>127</v>
      </c>
      <c r="D80" s="14">
        <v>22550</v>
      </c>
      <c r="E80" s="14">
        <v>22550</v>
      </c>
    </row>
    <row r="81" spans="1:5" ht="67.5" customHeight="1">
      <c r="A81" s="20" t="s">
        <v>183</v>
      </c>
      <c r="B81" s="20" t="s">
        <v>184</v>
      </c>
      <c r="C81" s="20" t="s">
        <v>185</v>
      </c>
      <c r="D81" s="14">
        <v>2286.4</v>
      </c>
      <c r="E81" s="14">
        <v>2286.4</v>
      </c>
    </row>
    <row r="82" spans="1:5" ht="29.25" customHeight="1">
      <c r="A82" s="20" t="s">
        <v>180</v>
      </c>
      <c r="B82" s="20" t="s">
        <v>181</v>
      </c>
      <c r="C82" s="20" t="s">
        <v>182</v>
      </c>
      <c r="D82" s="14">
        <v>6500</v>
      </c>
      <c r="E82" s="14">
        <v>6500</v>
      </c>
    </row>
    <row r="83" spans="1:5" ht="35.25" customHeight="1">
      <c r="A83" s="20" t="s">
        <v>234</v>
      </c>
      <c r="B83" s="20" t="s">
        <v>235</v>
      </c>
      <c r="C83" s="20" t="s">
        <v>236</v>
      </c>
      <c r="D83" s="14">
        <v>2369</v>
      </c>
      <c r="E83" s="14">
        <v>2369</v>
      </c>
    </row>
    <row r="84" spans="1:5" ht="66" customHeight="1">
      <c r="A84" s="20" t="s">
        <v>183</v>
      </c>
      <c r="B84" s="20" t="s">
        <v>259</v>
      </c>
      <c r="C84" s="20" t="s">
        <v>260</v>
      </c>
      <c r="D84" s="14">
        <v>10605</v>
      </c>
      <c r="E84" s="14">
        <v>10605</v>
      </c>
    </row>
    <row r="85" spans="1:5" ht="31.5" customHeight="1">
      <c r="A85" s="20" t="s">
        <v>128</v>
      </c>
      <c r="B85" s="20" t="s">
        <v>129</v>
      </c>
      <c r="C85" s="20" t="s">
        <v>130</v>
      </c>
      <c r="D85" s="14">
        <v>4362</v>
      </c>
      <c r="E85" s="14">
        <v>4362</v>
      </c>
    </row>
    <row r="86" spans="1:5" ht="37.5" customHeight="1">
      <c r="A86" s="30"/>
      <c r="B86" s="36" t="s">
        <v>34</v>
      </c>
      <c r="C86" s="31"/>
      <c r="D86" s="21">
        <f>SUM(D68:D85)</f>
        <v>330636.48000000004</v>
      </c>
      <c r="E86" s="14">
        <f>SUM(E68:E85)</f>
        <v>269678.3</v>
      </c>
    </row>
    <row r="87" spans="1:5" ht="27" customHeight="1">
      <c r="A87" s="37" t="s">
        <v>98</v>
      </c>
      <c r="B87" s="44" t="s">
        <v>57</v>
      </c>
      <c r="C87" s="45"/>
      <c r="D87" s="45"/>
      <c r="E87" s="46"/>
    </row>
    <row r="88" spans="1:5" ht="62.25" customHeight="1">
      <c r="A88" s="30" t="s">
        <v>0</v>
      </c>
      <c r="B88" s="20" t="s">
        <v>43</v>
      </c>
      <c r="C88" s="31" t="s">
        <v>40</v>
      </c>
      <c r="D88" s="27" t="s">
        <v>41</v>
      </c>
      <c r="E88" s="15" t="s">
        <v>247</v>
      </c>
    </row>
    <row r="89" spans="1:5" ht="71.25" customHeight="1">
      <c r="A89" s="30" t="s">
        <v>42</v>
      </c>
      <c r="B89" s="20" t="s">
        <v>39</v>
      </c>
      <c r="C89" s="31" t="s">
        <v>132</v>
      </c>
      <c r="D89" s="21">
        <v>2183551</v>
      </c>
      <c r="E89">
        <v>1466494.81</v>
      </c>
    </row>
    <row r="90" spans="1:5" ht="28.5" customHeight="1">
      <c r="A90" s="19"/>
      <c r="B90" s="36" t="s">
        <v>34</v>
      </c>
      <c r="C90" s="27"/>
      <c r="D90" s="21">
        <f>SUM(D89:D89)</f>
        <v>2183551</v>
      </c>
      <c r="E90" s="14">
        <v>1466494.81</v>
      </c>
    </row>
    <row r="91" spans="1:5" ht="66.75" customHeight="1">
      <c r="A91" s="38" t="s">
        <v>97</v>
      </c>
      <c r="B91" s="44" t="s">
        <v>58</v>
      </c>
      <c r="C91" s="45"/>
      <c r="D91" s="45"/>
      <c r="E91" s="46"/>
    </row>
    <row r="92" spans="1:5" ht="68.25" customHeight="1">
      <c r="A92" s="32" t="s">
        <v>51</v>
      </c>
      <c r="B92" s="33" t="s">
        <v>2</v>
      </c>
      <c r="C92" s="34" t="s">
        <v>44</v>
      </c>
      <c r="D92" s="27" t="s">
        <v>23</v>
      </c>
      <c r="E92" s="15" t="s">
        <v>247</v>
      </c>
    </row>
    <row r="93" spans="1:5" ht="39.75" customHeight="1">
      <c r="A93" s="30" t="s">
        <v>45</v>
      </c>
      <c r="B93" s="15" t="s">
        <v>46</v>
      </c>
      <c r="C93" s="31" t="s">
        <v>133</v>
      </c>
      <c r="D93" s="21">
        <v>328442</v>
      </c>
      <c r="E93" s="14">
        <v>146898.59</v>
      </c>
    </row>
    <row r="94" spans="1:5" ht="48" customHeight="1">
      <c r="A94" s="53" t="s">
        <v>34</v>
      </c>
      <c r="B94" s="54"/>
      <c r="C94" s="55"/>
      <c r="D94" s="21">
        <f>D93</f>
        <v>328442</v>
      </c>
      <c r="E94" s="14">
        <f>E93</f>
        <v>146898.59</v>
      </c>
    </row>
    <row r="95" spans="1:5" ht="51.75" customHeight="1">
      <c r="A95" s="37" t="s">
        <v>97</v>
      </c>
      <c r="B95" s="44" t="s">
        <v>59</v>
      </c>
      <c r="C95" s="45"/>
      <c r="D95" s="45"/>
      <c r="E95" s="46"/>
    </row>
    <row r="96" spans="1:5" ht="64.5" customHeight="1">
      <c r="A96" s="30" t="s">
        <v>51</v>
      </c>
      <c r="B96" s="15" t="s">
        <v>50</v>
      </c>
      <c r="C96" s="31" t="s">
        <v>44</v>
      </c>
      <c r="D96" s="27" t="s">
        <v>23</v>
      </c>
      <c r="E96" s="15" t="s">
        <v>247</v>
      </c>
    </row>
    <row r="97" spans="1:5" ht="49.5" customHeight="1">
      <c r="A97" s="30" t="s">
        <v>134</v>
      </c>
      <c r="B97" s="20" t="s">
        <v>47</v>
      </c>
      <c r="C97" s="31" t="s">
        <v>135</v>
      </c>
      <c r="D97" s="21">
        <v>1200000</v>
      </c>
      <c r="E97" s="14">
        <v>827950.85</v>
      </c>
    </row>
    <row r="98" spans="1:5" ht="38.25" customHeight="1">
      <c r="A98" s="30" t="s">
        <v>93</v>
      </c>
      <c r="B98" s="20" t="s">
        <v>47</v>
      </c>
      <c r="C98" s="31" t="s">
        <v>140</v>
      </c>
      <c r="D98" s="21">
        <v>289.02</v>
      </c>
      <c r="E98" s="14">
        <v>289.02</v>
      </c>
    </row>
    <row r="99" spans="1:5" ht="33.75" customHeight="1">
      <c r="A99" s="30" t="s">
        <v>48</v>
      </c>
      <c r="B99" s="20" t="s">
        <v>49</v>
      </c>
      <c r="C99" s="31" t="s">
        <v>141</v>
      </c>
      <c r="D99" s="21">
        <v>2154.17</v>
      </c>
      <c r="E99" s="14">
        <v>2154.17</v>
      </c>
    </row>
    <row r="100" spans="1:5" ht="43.5" customHeight="1">
      <c r="A100" s="53" t="s">
        <v>34</v>
      </c>
      <c r="B100" s="54"/>
      <c r="C100" s="55"/>
      <c r="D100" s="21">
        <v>1093764.98</v>
      </c>
      <c r="E100" s="14">
        <f>SUM(E97:E99)</f>
        <v>830394.04</v>
      </c>
    </row>
    <row r="101" spans="1:5" ht="42.75" customHeight="1">
      <c r="A101" s="37" t="s">
        <v>96</v>
      </c>
      <c r="B101" s="44" t="s">
        <v>92</v>
      </c>
      <c r="C101" s="45"/>
      <c r="D101" s="45"/>
      <c r="E101" s="46"/>
    </row>
    <row r="102" spans="1:5" ht="75" customHeight="1">
      <c r="A102" s="30" t="s">
        <v>51</v>
      </c>
      <c r="B102" s="20" t="s">
        <v>2</v>
      </c>
      <c r="C102" s="31" t="s">
        <v>52</v>
      </c>
      <c r="D102" s="27" t="s">
        <v>23</v>
      </c>
      <c r="E102" s="15" t="s">
        <v>247</v>
      </c>
    </row>
    <row r="103" spans="1:5" ht="36.75" customHeight="1">
      <c r="A103" s="30" t="s">
        <v>53</v>
      </c>
      <c r="B103" s="20" t="s">
        <v>54</v>
      </c>
      <c r="C103" s="31" t="s">
        <v>188</v>
      </c>
      <c r="D103" s="21">
        <v>48846</v>
      </c>
      <c r="E103" s="14">
        <v>23342.19</v>
      </c>
    </row>
    <row r="104" spans="1:5" ht="27" customHeight="1">
      <c r="A104" s="30" t="s">
        <v>48</v>
      </c>
      <c r="B104" s="20" t="s">
        <v>55</v>
      </c>
      <c r="C104" s="31" t="s">
        <v>77</v>
      </c>
      <c r="D104" s="21">
        <v>29000</v>
      </c>
      <c r="E104" s="14">
        <v>15228.6</v>
      </c>
    </row>
    <row r="105" spans="1:5" ht="45" customHeight="1">
      <c r="A105" s="30" t="s">
        <v>93</v>
      </c>
      <c r="B105" s="20" t="s">
        <v>95</v>
      </c>
      <c r="C105" s="31" t="s">
        <v>94</v>
      </c>
      <c r="D105" s="21">
        <v>10600</v>
      </c>
      <c r="E105" s="14">
        <v>4550.1000000000004</v>
      </c>
    </row>
    <row r="106" spans="1:5" ht="72" customHeight="1">
      <c r="A106" s="30" t="s">
        <v>78</v>
      </c>
      <c r="B106" s="20" t="s">
        <v>79</v>
      </c>
      <c r="C106" s="31" t="s">
        <v>137</v>
      </c>
      <c r="D106" s="21">
        <v>545490</v>
      </c>
      <c r="E106" s="14">
        <v>158712.41</v>
      </c>
    </row>
    <row r="107" spans="1:5" ht="40.5" customHeight="1">
      <c r="A107" s="30" t="s">
        <v>78</v>
      </c>
      <c r="B107" s="20" t="s">
        <v>79</v>
      </c>
      <c r="C107" s="31" t="s">
        <v>136</v>
      </c>
      <c r="D107" s="21">
        <v>92014.14</v>
      </c>
      <c r="E107" s="14">
        <v>92014.14</v>
      </c>
    </row>
    <row r="108" spans="1:5" ht="66.75" customHeight="1">
      <c r="A108" s="30" t="s">
        <v>186</v>
      </c>
      <c r="B108" s="20" t="s">
        <v>79</v>
      </c>
      <c r="C108" s="31" t="s">
        <v>187</v>
      </c>
      <c r="D108" s="21">
        <v>57246.21</v>
      </c>
      <c r="E108" s="14">
        <v>57246.21</v>
      </c>
    </row>
    <row r="109" spans="1:5" ht="57.75" customHeight="1">
      <c r="A109" s="30" t="s">
        <v>56</v>
      </c>
      <c r="B109" s="15" t="s">
        <v>55</v>
      </c>
      <c r="C109" s="31" t="s">
        <v>138</v>
      </c>
      <c r="D109" s="21">
        <v>7000</v>
      </c>
      <c r="E109" s="14">
        <v>6549.23</v>
      </c>
    </row>
    <row r="110" spans="1:5" ht="45.75" customHeight="1">
      <c r="A110" s="53" t="s">
        <v>34</v>
      </c>
      <c r="B110" s="54"/>
      <c r="C110" s="55"/>
      <c r="D110" s="21">
        <v>843339.32</v>
      </c>
      <c r="E110" s="14">
        <f>SUM(E103:E109)</f>
        <v>357642.88</v>
      </c>
    </row>
    <row r="111" spans="1:5" ht="46.5" customHeight="1">
      <c r="A111" s="8" t="s">
        <v>97</v>
      </c>
      <c r="B111" s="58" t="s">
        <v>28</v>
      </c>
      <c r="C111" s="59"/>
      <c r="D111" s="59"/>
      <c r="E111" s="60"/>
    </row>
    <row r="112" spans="1:5" ht="57" customHeight="1">
      <c r="A112" s="1" t="s">
        <v>0</v>
      </c>
      <c r="B112" s="1" t="s">
        <v>2</v>
      </c>
      <c r="C112" s="1" t="s">
        <v>1</v>
      </c>
      <c r="D112" s="1" t="s">
        <v>23</v>
      </c>
      <c r="E112" s="1" t="s">
        <v>199</v>
      </c>
    </row>
    <row r="113" spans="1:6" ht="44.25" customHeight="1">
      <c r="A113" s="14" t="s">
        <v>18</v>
      </c>
      <c r="B113" s="14" t="s">
        <v>29</v>
      </c>
      <c r="C113" s="15" t="s">
        <v>139</v>
      </c>
      <c r="D113" s="14">
        <v>600000</v>
      </c>
      <c r="E113" s="14">
        <v>569273.93999999994</v>
      </c>
    </row>
    <row r="114" spans="1:6" ht="21.75" customHeight="1">
      <c r="A114" s="15" t="s">
        <v>31</v>
      </c>
      <c r="B114" s="15" t="s">
        <v>32</v>
      </c>
      <c r="C114" s="14"/>
      <c r="D114" s="14">
        <v>50000</v>
      </c>
      <c r="E114" s="14">
        <v>20700</v>
      </c>
      <c r="F114" s="6"/>
    </row>
    <row r="115" spans="1:6" ht="33" customHeight="1">
      <c r="A115" s="53" t="s">
        <v>34</v>
      </c>
      <c r="B115" s="54"/>
      <c r="C115" s="55"/>
      <c r="D115" s="14">
        <f>SUM(D113:D114)</f>
        <v>650000</v>
      </c>
      <c r="E115" s="14">
        <f>SUM(E113:E114)</f>
        <v>589973.93999999994</v>
      </c>
    </row>
    <row r="116" spans="1:6" ht="33.75" customHeight="1">
      <c r="A116" s="8" t="s">
        <v>97</v>
      </c>
      <c r="B116" s="58" t="s">
        <v>60</v>
      </c>
      <c r="C116" s="59"/>
      <c r="D116" s="59"/>
      <c r="E116" s="60"/>
    </row>
    <row r="117" spans="1:6" ht="78.75" customHeight="1">
      <c r="A117" s="1" t="s">
        <v>0</v>
      </c>
      <c r="B117" s="1" t="s">
        <v>2</v>
      </c>
      <c r="C117" s="1" t="s">
        <v>1</v>
      </c>
      <c r="D117" s="1" t="s">
        <v>23</v>
      </c>
      <c r="E117" s="1" t="s">
        <v>199</v>
      </c>
    </row>
    <row r="118" spans="1:6">
      <c r="A118" s="1" t="s">
        <v>61</v>
      </c>
      <c r="B118" s="1" t="s">
        <v>62</v>
      </c>
      <c r="C118" s="1"/>
      <c r="D118" s="1">
        <v>89688</v>
      </c>
      <c r="E118" s="1">
        <v>44844</v>
      </c>
    </row>
    <row r="119" spans="1:6">
      <c r="A119" s="53" t="s">
        <v>34</v>
      </c>
      <c r="B119" s="54"/>
      <c r="C119" s="55"/>
      <c r="D119" s="14">
        <v>89688</v>
      </c>
      <c r="E119" s="14">
        <v>44844</v>
      </c>
    </row>
    <row r="120" spans="1:6" ht="18.75">
      <c r="A120" s="39"/>
      <c r="B120" s="35"/>
      <c r="C120" s="35"/>
      <c r="D120" s="40"/>
      <c r="E120" s="40"/>
      <c r="F120" s="6"/>
    </row>
    <row r="121" spans="1:6" ht="27" customHeight="1">
      <c r="A121" s="56" t="s">
        <v>189</v>
      </c>
      <c r="B121" s="35"/>
      <c r="C121" s="35"/>
      <c r="D121" s="40"/>
      <c r="E121" s="40"/>
    </row>
    <row r="122" spans="1:6" ht="60.75" customHeight="1">
      <c r="A122" s="57"/>
      <c r="C122" s="3" t="s">
        <v>190</v>
      </c>
    </row>
    <row r="123" spans="1:6" ht="48.75" customHeight="1">
      <c r="A123" s="41"/>
      <c r="C123" s="3"/>
    </row>
    <row r="124" spans="1:6" ht="33.75" customHeight="1">
      <c r="A124" s="18" t="s">
        <v>21</v>
      </c>
      <c r="B124" s="18"/>
      <c r="C124" s="3" t="s">
        <v>22</v>
      </c>
      <c r="F124" s="6"/>
    </row>
    <row r="125" spans="1:6" ht="51.75" customHeight="1"/>
    <row r="126" spans="1:6" ht="50.25" customHeight="1"/>
    <row r="129" spans="6:6" ht="27" customHeight="1"/>
    <row r="130" spans="6:6" ht="39.75" customHeight="1"/>
    <row r="131" spans="6:6" ht="66" customHeight="1"/>
    <row r="132" spans="6:6" ht="24.75" customHeight="1"/>
    <row r="133" spans="6:6" ht="19.5" customHeight="1"/>
    <row r="136" spans="6:6" ht="33.75" customHeight="1"/>
    <row r="137" spans="6:6" ht="27" customHeight="1"/>
    <row r="138" spans="6:6" ht="66" customHeight="1">
      <c r="F138" s="11"/>
    </row>
    <row r="139" spans="6:6" ht="25.5" customHeight="1">
      <c r="F139" s="11"/>
    </row>
    <row r="140" spans="6:6" ht="28.5" customHeight="1"/>
    <row r="141" spans="6:6" ht="31.5" customHeight="1"/>
    <row r="142" spans="6:6" ht="44.25" customHeight="1"/>
    <row r="143" spans="6:6" ht="19.5" customHeight="1"/>
    <row r="146" spans="7:9" ht="29.25" customHeight="1"/>
    <row r="147" spans="7:9" ht="24" customHeight="1"/>
    <row r="148" spans="7:9" ht="16.5" customHeight="1"/>
    <row r="149" spans="7:9" ht="33.75" customHeight="1">
      <c r="G149" s="6"/>
    </row>
    <row r="150" spans="7:9" ht="60.75" customHeight="1"/>
    <row r="151" spans="7:9" ht="32.25" customHeight="1"/>
    <row r="152" spans="7:9" ht="27" customHeight="1"/>
    <row r="153" spans="7:9" ht="20.25" customHeight="1"/>
    <row r="154" spans="7:9" ht="31.5" customHeight="1">
      <c r="I154" s="6"/>
    </row>
    <row r="155" spans="7:9">
      <c r="G155" s="6"/>
    </row>
    <row r="157" spans="7:9" ht="69" customHeight="1"/>
    <row r="158" spans="7:9">
      <c r="H158" s="6"/>
    </row>
    <row r="159" spans="7:9">
      <c r="G159" s="6"/>
    </row>
    <row r="160" spans="7:9" ht="31.5" customHeight="1">
      <c r="I160" s="6"/>
    </row>
    <row r="164" spans="7:9" ht="31.5" customHeight="1">
      <c r="H164" s="6"/>
      <c r="I164" s="6"/>
    </row>
    <row r="168" spans="7:9">
      <c r="H168" s="6"/>
    </row>
    <row r="170" spans="7:9" ht="45.75" customHeight="1"/>
    <row r="171" spans="7:9" ht="47.25" customHeight="1"/>
    <row r="172" spans="7:9" ht="36" customHeight="1">
      <c r="G172" s="7"/>
    </row>
    <row r="173" spans="7:9" ht="31.5" customHeight="1">
      <c r="G173" s="13"/>
    </row>
    <row r="174" spans="7:9" ht="31.5" customHeight="1"/>
    <row r="175" spans="7:9" ht="31.5" customHeight="1"/>
    <row r="176" spans="7:9" ht="29.25" customHeight="1"/>
    <row r="177" spans="8:9" ht="24" customHeight="1">
      <c r="I177" s="6"/>
    </row>
    <row r="178" spans="8:9" ht="21" customHeight="1">
      <c r="I178" s="6"/>
    </row>
    <row r="180" spans="8:9" ht="27" customHeight="1"/>
    <row r="181" spans="8:9" ht="24.75" customHeight="1">
      <c r="H181" s="12"/>
    </row>
    <row r="182" spans="8:9">
      <c r="H182" s="13"/>
    </row>
  </sheetData>
  <mergeCells count="17">
    <mergeCell ref="A119:C119"/>
    <mergeCell ref="A1:E1"/>
    <mergeCell ref="A94:C94"/>
    <mergeCell ref="B30:E30"/>
    <mergeCell ref="A121:A122"/>
    <mergeCell ref="A115:C115"/>
    <mergeCell ref="A110:C110"/>
    <mergeCell ref="A100:C100"/>
    <mergeCell ref="B116:E116"/>
    <mergeCell ref="B111:E111"/>
    <mergeCell ref="B101:E101"/>
    <mergeCell ref="B95:E95"/>
    <mergeCell ref="B91:E91"/>
    <mergeCell ref="B87:E87"/>
    <mergeCell ref="B66:E66"/>
    <mergeCell ref="B57:E57"/>
    <mergeCell ref="B2:E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на 1 жовтня</vt:lpstr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2006-11-28T10:41:36Z</dcterms:created>
  <dcterms:modified xsi:type="dcterms:W3CDTF">2019-10-08T14:21:29Z</dcterms:modified>
</cp:coreProperties>
</file>