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<sst xmlns="http://schemas.openxmlformats.org/spreadsheetml/2006/main" count="51" uniqueCount="43">
  <si>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Фінансовий норматив (Hod),  тис.грн.</t>
  </si>
  <si>
    <t>розрахункові показники ВО на дошкільні заклади району (Vo), тис.грн.</t>
  </si>
  <si>
    <t>Коефіцієнт застосування факторів впливу:</t>
  </si>
  <si>
    <t>кількості дітей віком 0-6 років (Kod) (від 0,5 до 1)</t>
  </si>
  <si>
    <t>кількості дітей, що відвідують дошкільний заклад (Kot)</t>
  </si>
  <si>
    <t>Найменування АТО</t>
  </si>
  <si>
    <t xml:space="preserve">ДОШКІЛЬНА ОСВІТА </t>
  </si>
  <si>
    <t>ДОШКІЛЬНА ОСВІТА  без бухгалтерів</t>
  </si>
  <si>
    <t>Кількість дитячих садків</t>
  </si>
  <si>
    <r>
      <t xml:space="preserve">Кількість  дітей віком 0-6 років </t>
    </r>
    <r>
      <rPr>
        <sz val="12"/>
        <rFont val="Times New Roman"/>
        <family val="1"/>
      </rPr>
      <t xml:space="preserve"> на територіях яких є дитячі садки,</t>
    </r>
  </si>
  <si>
    <t>Кількість дітей у віці 0-6 років, прикріплених до садочка відповідно до ст 7 Закону (Di)</t>
  </si>
  <si>
    <t>план 2017</t>
  </si>
  <si>
    <r>
      <t xml:space="preserve">Діти 0-6 років </t>
    </r>
    <r>
      <rPr>
        <b/>
        <u val="single"/>
        <sz val="12"/>
        <rFont val="Times New Roman"/>
        <family val="1"/>
      </rPr>
      <t>за статистичними даними станом на 01.01.2015</t>
    </r>
  </si>
  <si>
    <t>Обсяг видатків на освіту для бюджетів сіл (Vosi)</t>
  </si>
  <si>
    <r>
      <t xml:space="preserve">в яких діти  </t>
    </r>
    <r>
      <rPr>
        <b/>
        <u val="single"/>
        <sz val="12"/>
        <rFont val="Times New Roman"/>
        <family val="1"/>
      </rPr>
      <t xml:space="preserve">відвідують ДНЗ </t>
    </r>
  </si>
  <si>
    <r>
      <t xml:space="preserve">в яких діти </t>
    </r>
    <r>
      <rPr>
        <b/>
        <u val="single"/>
        <sz val="12"/>
        <rFont val="Times New Roman"/>
        <family val="1"/>
      </rPr>
      <t xml:space="preserve"> не відвідують ДНЗ </t>
    </r>
  </si>
  <si>
    <t>Добротвірська селищна рада</t>
  </si>
  <si>
    <t>Запитівська селищна рада</t>
  </si>
  <si>
    <t>Новояричівська селищна рада</t>
  </si>
  <si>
    <t>Банюнинська сільська рада</t>
  </si>
  <si>
    <t>Неслухівська сільська рада</t>
  </si>
  <si>
    <t>Ременівська сільська рада</t>
  </si>
  <si>
    <t>Стародобротвірська сільська рада</t>
  </si>
  <si>
    <t>Всього по місцевих радах</t>
  </si>
  <si>
    <t>Заступник голови районної ради</t>
  </si>
  <si>
    <t>Н.Мудрик</t>
  </si>
  <si>
    <t>Формула визначення обсягу міжбюджетних трансфертів на утримання дошкільних навчальних закладів на 2020 рік</t>
  </si>
  <si>
    <r>
      <t xml:space="preserve">Діти 0-6 років </t>
    </r>
    <r>
      <rPr>
        <b/>
        <u val="single"/>
        <sz val="12"/>
        <rFont val="Times New Roman"/>
        <family val="1"/>
      </rPr>
      <t>за статистичними даними станом на 01.01.2019</t>
    </r>
  </si>
  <si>
    <t>Обсяг видатків на освіту для бюджетів сіл (Vosi) тис.грн.</t>
  </si>
  <si>
    <t>Кількість  дітей віком 0-6 років,  на територіях яких є дитячі садки</t>
  </si>
  <si>
    <r>
      <t xml:space="preserve">в яких діти  </t>
    </r>
    <r>
      <rPr>
        <b/>
        <u val="single"/>
        <sz val="12"/>
        <rFont val="Times New Roman"/>
        <family val="1"/>
      </rPr>
      <t xml:space="preserve">відвідують ДНЗ </t>
    </r>
    <r>
      <rPr>
        <u val="single"/>
        <sz val="12"/>
        <rFont val="Times New Roman"/>
        <family val="1"/>
      </rPr>
      <t xml:space="preserve">(D) </t>
    </r>
  </si>
  <si>
    <t>Показник обсягу субвенції на утримання дитячих дошкільних установ для міського, селищного та сільських бюджетів (V osi) визначається за такою формулою:</t>
  </si>
  <si>
    <t>V osi=Vo*(Kod*Di/D2+Rot*D/D1)</t>
  </si>
  <si>
    <t>де</t>
  </si>
  <si>
    <t xml:space="preserve"> Vo - розрахункові показники ВО на дошкільні заклади району (22560,555), тис. грн. </t>
  </si>
  <si>
    <t>Kod - коефіцієнт застосування факторів впливу кількості дітей віком 0-6 років (0,38)</t>
  </si>
  <si>
    <t>Kot - кількості дітей, що відвідують дошкільний заклад (0,62)</t>
  </si>
  <si>
    <t>D - Кількість  дітей віком 0-6 років, які відвідують дитячі садки</t>
  </si>
  <si>
    <t>D1 - всього  дітей віком 0-6 років, які відвідують дитячі садки</t>
  </si>
  <si>
    <t>Dі - кількість  дітей у віці 0-6 років, прикріплених до садочка відповідно до ст.7 Закону</t>
  </si>
  <si>
    <t>D2 - всього  дітей у віці 0-6 років, прикріплених до садочка відповідно до ст.7 Закону</t>
  </si>
  <si>
    <t>Додаток № 6</t>
  </si>
  <si>
    <r>
      <t xml:space="preserve">до рішення районної ради                 від </t>
    </r>
    <r>
      <rPr>
        <u val="single"/>
        <sz val="14"/>
        <rFont val="Times New Roman"/>
        <family val="1"/>
      </rPr>
      <t>_____</t>
    </r>
    <r>
      <rPr>
        <sz val="14"/>
        <rFont val="Times New Roman"/>
        <family val="1"/>
      </rPr>
      <t>_____ №_____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</si>
</sst>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  <numFmt numFmtId="175" formatCode="0.000"/>
    <numFmt numFmtId="176" formatCode="0.000000"/>
    <numFmt numFmtId="177" formatCode="0.00000000"/>
  </numFmts>
  <fonts count="37"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name val="Arial Cyr"/>
      <family val="0"/>
    </font>
    <font>
      <sz val="13"/>
      <name val="Arial"/>
      <family val="2"/>
    </font>
    <font>
      <sz val="10"/>
      <name val="Helv"/>
      <family val="0"/>
    </font>
    <font>
      <sz val="18"/>
      <name val="Arial"/>
      <family val="2"/>
    </font>
    <font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33" fillId="20" borderId="2" applyNumberFormat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32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wrapText="1"/>
      <protection locked="0"/>
    </xf>
    <xf numFmtId="174" fontId="1" fillId="0" borderId="12" xfId="58" applyNumberFormat="1" applyFont="1" applyFill="1" applyBorder="1" applyAlignment="1" applyProtection="1">
      <alignment horizontal="center" vertical="center"/>
      <protection locked="0"/>
    </xf>
    <xf numFmtId="0" fontId="14" fillId="0" borderId="13" xfId="58" applyFont="1" applyFill="1" applyBorder="1" applyAlignment="1" applyProtection="1">
      <alignment horizontal="center"/>
      <protection locked="0"/>
    </xf>
    <xf numFmtId="1" fontId="1" fillId="0" borderId="13" xfId="58" applyNumberFormat="1" applyFont="1" applyFill="1" applyBorder="1" applyAlignment="1">
      <alignment horizontal="center"/>
      <protection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4" fontId="1" fillId="0" borderId="13" xfId="58" applyNumberFormat="1" applyFont="1" applyFill="1" applyBorder="1" applyAlignment="1" applyProtection="1">
      <alignment horizontal="center" vertical="center"/>
      <protection locked="0"/>
    </xf>
    <xf numFmtId="175" fontId="15" fillId="0" borderId="0" xfId="0" applyNumberFormat="1" applyFont="1" applyFill="1" applyBorder="1" applyAlignment="1">
      <alignment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5" fontId="1" fillId="4" borderId="1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2" fontId="1" fillId="3" borderId="13" xfId="0" applyNumberFormat="1" applyFont="1" applyFill="1" applyBorder="1" applyAlignment="1" applyProtection="1">
      <alignment horizontal="center" wrapText="1"/>
      <protection locked="0"/>
    </xf>
    <xf numFmtId="172" fontId="1" fillId="3" borderId="10" xfId="0" applyNumberFormat="1" applyFont="1" applyFill="1" applyBorder="1" applyAlignment="1" applyProtection="1">
      <alignment horizontal="center" wrapText="1"/>
      <protection locked="0"/>
    </xf>
    <xf numFmtId="172" fontId="1" fillId="3" borderId="10" xfId="0" applyNumberFormat="1" applyFont="1" applyFill="1" applyBorder="1" applyAlignment="1" applyProtection="1">
      <alignment horizontal="center"/>
      <protection locked="0"/>
    </xf>
    <xf numFmtId="172" fontId="1" fillId="3" borderId="13" xfId="0" applyNumberFormat="1" applyFont="1" applyFill="1" applyBorder="1" applyAlignment="1" applyProtection="1">
      <alignment horizontal="center"/>
      <protection locked="0"/>
    </xf>
    <xf numFmtId="174" fontId="7" fillId="3" borderId="0" xfId="0" applyNumberFormat="1" applyFont="1" applyFill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" fontId="1" fillId="0" borderId="12" xfId="58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2" fontId="1" fillId="4" borderId="0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" fontId="1" fillId="0" borderId="13" xfId="5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6" fontId="3" fillId="0" borderId="0" xfId="58" applyNumberFormat="1" applyFont="1" applyBorder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172" fontId="1" fillId="3" borderId="0" xfId="0" applyNumberFormat="1" applyFont="1" applyFill="1" applyBorder="1" applyAlignment="1" applyProtection="1">
      <alignment horizontal="center" wrapText="1"/>
      <protection locked="0"/>
    </xf>
    <xf numFmtId="172" fontId="1" fillId="3" borderId="0" xfId="0" applyNumberFormat="1" applyFont="1" applyFill="1" applyBorder="1" applyAlignment="1" applyProtection="1">
      <alignment horizontal="center"/>
      <protection locked="0"/>
    </xf>
    <xf numFmtId="173" fontId="1" fillId="3" borderId="0" xfId="0" applyNumberFormat="1" applyFont="1" applyFill="1" applyBorder="1" applyAlignment="1" applyProtection="1">
      <alignment horizontal="center"/>
      <protection locked="0"/>
    </xf>
    <xf numFmtId="174" fontId="7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2" fillId="0" borderId="12" xfId="52" applyFont="1" applyFill="1" applyBorder="1" applyAlignment="1" applyProtection="1">
      <alignment horizontal="left"/>
      <protection locked="0"/>
    </xf>
    <xf numFmtId="0" fontId="14" fillId="0" borderId="12" xfId="58" applyFont="1" applyFill="1" applyBorder="1" applyAlignment="1" applyProtection="1">
      <alignment horizontal="center"/>
      <protection locked="0"/>
    </xf>
    <xf numFmtId="1" fontId="1" fillId="0" borderId="12" xfId="58" applyNumberFormat="1" applyFont="1" applyFill="1" applyBorder="1" applyAlignment="1">
      <alignment horizontal="center"/>
      <protection/>
    </xf>
    <xf numFmtId="1" fontId="1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52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17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998"/>
  <sheetViews>
    <sheetView tabSelected="1" zoomScalePageLayoutView="0" workbookViewId="0" topLeftCell="A2">
      <selection activeCell="T4" sqref="T4"/>
    </sheetView>
  </sheetViews>
  <sheetFormatPr defaultColWidth="30.28125" defaultRowHeight="15"/>
  <cols>
    <col min="1" max="1" width="5.7109375" style="39" customWidth="1"/>
    <col min="2" max="2" width="32.28125" style="66" customWidth="1"/>
    <col min="3" max="3" width="11.7109375" style="39" customWidth="1"/>
    <col min="4" max="4" width="14.7109375" style="39" customWidth="1"/>
    <col min="5" max="5" width="16.7109375" style="39" customWidth="1"/>
    <col min="6" max="6" width="15.28125" style="39" customWidth="1"/>
    <col min="7" max="7" width="16.28125" style="39" customWidth="1"/>
    <col min="8" max="8" width="20.7109375" style="39" customWidth="1"/>
    <col min="9" max="10" width="20.28125" style="39" hidden="1" customWidth="1"/>
    <col min="11" max="11" width="16.7109375" style="39" hidden="1" customWidth="1"/>
    <col min="12" max="12" width="0.13671875" style="39" hidden="1" customWidth="1"/>
    <col min="13" max="13" width="16.28125" style="39" hidden="1" customWidth="1"/>
    <col min="14" max="14" width="14.8515625" style="39" hidden="1" customWidth="1"/>
    <col min="15" max="16" width="16.421875" style="39" hidden="1" customWidth="1"/>
    <col min="17" max="17" width="20.28125" style="39" hidden="1" customWidth="1"/>
    <col min="18" max="18" width="23.7109375" style="39" hidden="1" customWidth="1"/>
    <col min="19" max="19" width="16.7109375" style="39" hidden="1" customWidth="1"/>
    <col min="20" max="20" width="18.00390625" style="40" customWidth="1"/>
    <col min="21" max="21" width="8.8515625" style="40" customWidth="1"/>
    <col min="22" max="22" width="21.7109375" style="40" customWidth="1"/>
    <col min="23" max="26" width="8.8515625" style="40" hidden="1" customWidth="1"/>
    <col min="27" max="207" width="8.8515625" style="40" customWidth="1"/>
    <col min="208" max="254" width="9.140625" style="0" customWidth="1"/>
    <col min="255" max="255" width="5.7109375" style="0" customWidth="1"/>
  </cols>
  <sheetData>
    <row r="1" spans="1:2" ht="32.25" customHeight="1" hidden="1">
      <c r="A1" s="1"/>
      <c r="B1" s="2"/>
    </row>
    <row r="2" spans="1:9" ht="38.25" customHeight="1">
      <c r="A2" s="1"/>
      <c r="B2" s="2"/>
      <c r="C2" s="3"/>
      <c r="D2" s="3"/>
      <c r="E2" s="3"/>
      <c r="F2" s="3"/>
      <c r="G2" s="88" t="s">
        <v>41</v>
      </c>
      <c r="H2" s="88"/>
      <c r="I2" s="3"/>
    </row>
    <row r="3" spans="1:9" ht="35.25" customHeight="1">
      <c r="A3" s="1"/>
      <c r="B3" s="2"/>
      <c r="C3" s="3"/>
      <c r="D3" s="3"/>
      <c r="E3" s="3"/>
      <c r="F3" s="3"/>
      <c r="G3" s="104" t="s">
        <v>42</v>
      </c>
      <c r="H3" s="104"/>
      <c r="I3" s="3"/>
    </row>
    <row r="4" spans="1:9" ht="32.25" customHeight="1">
      <c r="A4" s="1"/>
      <c r="B4" s="2"/>
      <c r="C4" s="3"/>
      <c r="D4" s="3"/>
      <c r="E4" s="3"/>
      <c r="F4" s="3"/>
      <c r="G4" s="3"/>
      <c r="H4" s="4"/>
      <c r="I4" s="3"/>
    </row>
    <row r="5" spans="1:9" ht="57.75" customHeight="1">
      <c r="A5" s="4"/>
      <c r="B5" s="105" t="s">
        <v>26</v>
      </c>
      <c r="C5" s="105"/>
      <c r="D5" s="105"/>
      <c r="E5" s="105"/>
      <c r="F5" s="105"/>
      <c r="G5" s="105"/>
      <c r="H5" s="105"/>
      <c r="I5" s="105"/>
    </row>
    <row r="6" spans="1:19" s="41" customFormat="1" ht="27.75" customHeight="1" hidden="1">
      <c r="A6" s="114"/>
      <c r="B6" s="114"/>
      <c r="C6" s="97" t="s">
        <v>0</v>
      </c>
      <c r="D6" s="97"/>
      <c r="E6" s="97"/>
      <c r="F6" s="97"/>
      <c r="G6" s="97"/>
      <c r="H6" s="68"/>
      <c r="I6" s="68"/>
      <c r="J6" s="44"/>
      <c r="K6" s="5"/>
      <c r="L6" s="5"/>
      <c r="M6" s="98" t="s">
        <v>0</v>
      </c>
      <c r="N6" s="99"/>
      <c r="O6" s="99"/>
      <c r="P6" s="99"/>
      <c r="Q6" s="100"/>
      <c r="R6" s="43"/>
      <c r="S6" s="5"/>
    </row>
    <row r="7" spans="1:19" s="41" customFormat="1" ht="53.25" customHeight="1" hidden="1">
      <c r="A7" s="113"/>
      <c r="B7" s="113"/>
      <c r="C7" s="97" t="s">
        <v>1</v>
      </c>
      <c r="D7" s="97"/>
      <c r="E7" s="97"/>
      <c r="F7" s="97"/>
      <c r="G7" s="97"/>
      <c r="H7" s="70">
        <v>22560.555</v>
      </c>
      <c r="I7" s="69"/>
      <c r="J7" s="45"/>
      <c r="K7" s="5"/>
      <c r="L7" s="5"/>
      <c r="M7" s="98" t="s">
        <v>1</v>
      </c>
      <c r="N7" s="99"/>
      <c r="O7" s="99"/>
      <c r="P7" s="99"/>
      <c r="Q7" s="100"/>
      <c r="R7" s="46">
        <v>26360.1</v>
      </c>
      <c r="S7" s="5"/>
    </row>
    <row r="8" spans="1:19" s="41" customFormat="1" ht="27.75" customHeight="1" hidden="1">
      <c r="A8" s="52"/>
      <c r="B8" s="67"/>
      <c r="C8" s="97" t="s">
        <v>2</v>
      </c>
      <c r="D8" s="97"/>
      <c r="E8" s="97"/>
      <c r="F8" s="97"/>
      <c r="G8" s="97"/>
      <c r="H8" s="71">
        <f>H9+H10</f>
        <v>1</v>
      </c>
      <c r="I8" s="47"/>
      <c r="J8" s="47"/>
      <c r="K8" s="6"/>
      <c r="L8" s="6"/>
      <c r="M8" s="98" t="s">
        <v>2</v>
      </c>
      <c r="N8" s="99"/>
      <c r="O8" s="99"/>
      <c r="P8" s="99"/>
      <c r="Q8" s="100"/>
      <c r="R8" s="47">
        <f>R9+R10</f>
        <v>1</v>
      </c>
      <c r="S8" s="6"/>
    </row>
    <row r="9" spans="1:19" s="41" customFormat="1" ht="23.25" customHeight="1" hidden="1">
      <c r="A9" s="52"/>
      <c r="B9" s="67"/>
      <c r="C9" s="97" t="s">
        <v>3</v>
      </c>
      <c r="D9" s="97"/>
      <c r="E9" s="97"/>
      <c r="F9" s="97"/>
      <c r="G9" s="97"/>
      <c r="H9" s="49">
        <f>1-H10</f>
        <v>0.37755102040816324</v>
      </c>
      <c r="I9" s="49"/>
      <c r="J9" s="49"/>
      <c r="K9" s="6"/>
      <c r="L9" s="6"/>
      <c r="M9" s="98" t="s">
        <v>3</v>
      </c>
      <c r="N9" s="99"/>
      <c r="O9" s="99"/>
      <c r="P9" s="99"/>
      <c r="Q9" s="100"/>
      <c r="R9" s="48">
        <f>1-R10</f>
        <v>0.5432974559686888</v>
      </c>
      <c r="S9" s="6"/>
    </row>
    <row r="10" spans="1:19" s="41" customFormat="1" ht="24.75" customHeight="1" hidden="1">
      <c r="A10" s="52"/>
      <c r="B10" s="67"/>
      <c r="C10" s="97" t="s">
        <v>4</v>
      </c>
      <c r="D10" s="97"/>
      <c r="E10" s="97"/>
      <c r="F10" s="97"/>
      <c r="G10" s="97"/>
      <c r="H10" s="51">
        <f>E24/D24</f>
        <v>0.6224489795918368</v>
      </c>
      <c r="I10" s="51"/>
      <c r="J10" s="51"/>
      <c r="K10" s="41">
        <f>E24/D24</f>
        <v>0.6224489795918368</v>
      </c>
      <c r="M10" s="98" t="s">
        <v>4</v>
      </c>
      <c r="N10" s="99"/>
      <c r="O10" s="99"/>
      <c r="P10" s="99"/>
      <c r="Q10" s="100"/>
      <c r="R10" s="50">
        <f>O24/N24</f>
        <v>0.45670254403131116</v>
      </c>
      <c r="S10" s="41">
        <f>O24/N24</f>
        <v>0.45670254403131116</v>
      </c>
    </row>
    <row r="11" spans="1:18" s="41" customFormat="1" ht="23.25" customHeight="1">
      <c r="A11" s="52"/>
      <c r="B11" s="67"/>
      <c r="C11" s="7"/>
      <c r="D11" s="95"/>
      <c r="E11" s="95"/>
      <c r="F11" s="95"/>
      <c r="G11" s="95"/>
      <c r="H11" s="52"/>
      <c r="I11" s="52"/>
      <c r="J11" s="52"/>
      <c r="M11" s="7"/>
      <c r="N11" s="96"/>
      <c r="O11" s="96"/>
      <c r="P11" s="96"/>
      <c r="Q11" s="96"/>
      <c r="R11" s="52"/>
    </row>
    <row r="12" spans="1:18" s="8" customFormat="1" ht="20.25">
      <c r="A12" s="109"/>
      <c r="B12" s="101" t="s">
        <v>5</v>
      </c>
      <c r="C12" s="110" t="s">
        <v>6</v>
      </c>
      <c r="D12" s="110"/>
      <c r="E12" s="110"/>
      <c r="F12" s="110"/>
      <c r="G12" s="110"/>
      <c r="H12" s="110"/>
      <c r="I12" s="53"/>
      <c r="J12" s="53"/>
      <c r="M12" s="111" t="s">
        <v>7</v>
      </c>
      <c r="N12" s="112"/>
      <c r="O12" s="112"/>
      <c r="P12" s="112"/>
      <c r="Q12" s="112"/>
      <c r="R12" s="112"/>
    </row>
    <row r="13" spans="1:19" s="8" customFormat="1" ht="87.75" customHeight="1">
      <c r="A13" s="109"/>
      <c r="B13" s="101"/>
      <c r="C13" s="102" t="s">
        <v>8</v>
      </c>
      <c r="D13" s="101" t="s">
        <v>27</v>
      </c>
      <c r="E13" s="101" t="s">
        <v>29</v>
      </c>
      <c r="F13" s="101"/>
      <c r="G13" s="102" t="s">
        <v>10</v>
      </c>
      <c r="H13" s="102" t="s">
        <v>28</v>
      </c>
      <c r="I13" s="72"/>
      <c r="J13" s="9"/>
      <c r="K13" s="103" t="s">
        <v>11</v>
      </c>
      <c r="L13" s="10"/>
      <c r="M13" s="93" t="s">
        <v>8</v>
      </c>
      <c r="N13" s="107" t="s">
        <v>12</v>
      </c>
      <c r="O13" s="91" t="s">
        <v>9</v>
      </c>
      <c r="P13" s="92"/>
      <c r="Q13" s="93" t="s">
        <v>10</v>
      </c>
      <c r="R13" s="93" t="s">
        <v>13</v>
      </c>
      <c r="S13" s="103"/>
    </row>
    <row r="14" spans="1:19" s="8" customFormat="1" ht="59.25" customHeight="1" thickBot="1">
      <c r="A14" s="109"/>
      <c r="B14" s="101"/>
      <c r="C14" s="102"/>
      <c r="D14" s="101"/>
      <c r="E14" s="79" t="s">
        <v>30</v>
      </c>
      <c r="F14" s="79" t="s">
        <v>15</v>
      </c>
      <c r="G14" s="102"/>
      <c r="H14" s="102"/>
      <c r="I14" s="73"/>
      <c r="J14" s="11"/>
      <c r="K14" s="87"/>
      <c r="L14" s="12"/>
      <c r="M14" s="94"/>
      <c r="N14" s="108"/>
      <c r="O14" s="54" t="s">
        <v>14</v>
      </c>
      <c r="P14" s="54" t="s">
        <v>15</v>
      </c>
      <c r="Q14" s="94"/>
      <c r="R14" s="94"/>
      <c r="S14" s="87"/>
    </row>
    <row r="15" spans="1:19" s="22" customFormat="1" ht="25.5">
      <c r="A15" s="74"/>
      <c r="B15" s="75"/>
      <c r="C15" s="55"/>
      <c r="D15" s="76"/>
      <c r="E15" s="77"/>
      <c r="F15" s="78"/>
      <c r="G15" s="17"/>
      <c r="H15" s="80"/>
      <c r="I15" s="57">
        <v>13960.552</v>
      </c>
      <c r="J15" s="18">
        <f>H15-I15</f>
        <v>-13960.552</v>
      </c>
      <c r="K15" s="19">
        <v>11953.5</v>
      </c>
      <c r="L15" s="19">
        <f>I15/K15*100</f>
        <v>116.79049650729911</v>
      </c>
      <c r="M15" s="13">
        <v>5</v>
      </c>
      <c r="N15" s="14">
        <v>1198</v>
      </c>
      <c r="O15" s="15">
        <v>611</v>
      </c>
      <c r="P15" s="16">
        <f>N15-O15</f>
        <v>587</v>
      </c>
      <c r="Q15" s="56">
        <f>N15</f>
        <v>1198</v>
      </c>
      <c r="R15" s="58">
        <f aca="true" t="shared" si="0" ref="R15:R23">ROUND($H$7*($H$9*Q15/$G$24+$H$10*O15/$E$24),2)</f>
        <v>18832.55</v>
      </c>
      <c r="S15" s="21">
        <f aca="true" t="shared" si="1" ref="S15:S23">$R$7/$O$24*O15</f>
        <v>8626.685109801821</v>
      </c>
    </row>
    <row r="16" spans="1:20" s="22" customFormat="1" ht="24" customHeight="1">
      <c r="A16" s="81">
        <v>1</v>
      </c>
      <c r="B16" s="82" t="s">
        <v>16</v>
      </c>
      <c r="C16" s="59">
        <v>2</v>
      </c>
      <c r="D16" s="14">
        <v>454</v>
      </c>
      <c r="E16" s="15">
        <v>290</v>
      </c>
      <c r="F16" s="16">
        <f aca="true" t="shared" si="2" ref="F16:F23">D16-E16</f>
        <v>164</v>
      </c>
      <c r="G16" s="38">
        <f>(D16-123+30+10+10+1)+12-1+0.5+0.3+0.5+0.5+0.5-0.2+0.25+0.2-0.1</f>
        <v>395.45</v>
      </c>
      <c r="H16" s="20">
        <f>ROUND($H$7*($H$9*G16/$G$24+$H$10*E16/$E$24),2)</f>
        <v>7780.37</v>
      </c>
      <c r="I16" s="57">
        <v>5829.738</v>
      </c>
      <c r="J16" s="18">
        <f aca="true" t="shared" si="3" ref="J16:J22">H16-I16</f>
        <v>1950.6319999999996</v>
      </c>
      <c r="K16" s="19">
        <v>5039.7</v>
      </c>
      <c r="L16" s="19">
        <f aca="true" t="shared" si="4" ref="L16:L22">I16/K16*100</f>
        <v>115.67629025537236</v>
      </c>
      <c r="M16" s="23">
        <v>2</v>
      </c>
      <c r="N16" s="14">
        <v>475</v>
      </c>
      <c r="O16" s="15">
        <v>315</v>
      </c>
      <c r="P16" s="16">
        <f aca="true" t="shared" si="5" ref="P16:P23">N16-O16</f>
        <v>160</v>
      </c>
      <c r="Q16" s="56">
        <f aca="true" t="shared" si="6" ref="Q16:Q23">N16</f>
        <v>475</v>
      </c>
      <c r="R16" s="58">
        <f t="shared" si="0"/>
        <v>8755.14</v>
      </c>
      <c r="S16" s="21">
        <f t="shared" si="1"/>
        <v>4447.472683449384</v>
      </c>
      <c r="T16" s="24"/>
    </row>
    <row r="17" spans="1:20" s="22" customFormat="1" ht="24" customHeight="1">
      <c r="A17" s="81">
        <v>2</v>
      </c>
      <c r="B17" s="82" t="s">
        <v>17</v>
      </c>
      <c r="C17" s="59">
        <v>1</v>
      </c>
      <c r="D17" s="14">
        <v>201</v>
      </c>
      <c r="E17" s="25">
        <v>176</v>
      </c>
      <c r="F17" s="16">
        <f t="shared" si="2"/>
        <v>25</v>
      </c>
      <c r="G17" s="38">
        <f>D17-46+30+15+1.5+7+1+0.5+15+0.7+0.5+0.3-0.02+0.2+0.01-0.1+0.005-0.05</f>
        <v>226.54499999999996</v>
      </c>
      <c r="H17" s="20">
        <f>ROUND($H$7*($H$9*G17/$G$24+$H$10*E17/$E$24),2)</f>
        <v>4631.91</v>
      </c>
      <c r="I17" s="57">
        <v>3379.5</v>
      </c>
      <c r="J17" s="18">
        <f t="shared" si="3"/>
        <v>1252.4099999999999</v>
      </c>
      <c r="K17" s="19">
        <v>2549.6</v>
      </c>
      <c r="L17" s="19">
        <f t="shared" si="4"/>
        <v>132.55020395356135</v>
      </c>
      <c r="M17" s="23">
        <v>1</v>
      </c>
      <c r="N17" s="14">
        <v>247</v>
      </c>
      <c r="O17" s="25">
        <v>171</v>
      </c>
      <c r="P17" s="16">
        <f t="shared" si="5"/>
        <v>76</v>
      </c>
      <c r="Q17" s="56">
        <f t="shared" si="6"/>
        <v>247</v>
      </c>
      <c r="R17" s="58">
        <f t="shared" si="0"/>
        <v>4680.18</v>
      </c>
      <c r="S17" s="21">
        <f t="shared" si="1"/>
        <v>2414.3423138725225</v>
      </c>
      <c r="T17" s="24"/>
    </row>
    <row r="18" spans="1:20" s="22" customFormat="1" ht="24" customHeight="1">
      <c r="A18" s="81">
        <v>3</v>
      </c>
      <c r="B18" s="82" t="s">
        <v>18</v>
      </c>
      <c r="C18" s="59">
        <v>1</v>
      </c>
      <c r="D18" s="14">
        <v>209</v>
      </c>
      <c r="E18" s="25">
        <v>140</v>
      </c>
      <c r="F18" s="16">
        <f t="shared" si="2"/>
        <v>69</v>
      </c>
      <c r="G18" s="38">
        <f>D18-90+7+1+0.5+10+2+5+0.95-0.5-0.01-11-1+0.5+0.05+0.01</f>
        <v>133.5</v>
      </c>
      <c r="H18" s="20">
        <f>ROUND($H$7*($H$9*G18/$G$24+$H$10*E18/$E$24),2)</f>
        <v>3372.08</v>
      </c>
      <c r="I18" s="57">
        <v>2309.491</v>
      </c>
      <c r="J18" s="18">
        <f t="shared" si="3"/>
        <v>1062.589</v>
      </c>
      <c r="K18" s="19">
        <v>1960.9</v>
      </c>
      <c r="L18" s="19">
        <f t="shared" si="4"/>
        <v>117.77709215156304</v>
      </c>
      <c r="M18" s="23">
        <v>1</v>
      </c>
      <c r="N18" s="14">
        <v>217</v>
      </c>
      <c r="O18" s="25">
        <v>68</v>
      </c>
      <c r="P18" s="16">
        <f t="shared" si="5"/>
        <v>149</v>
      </c>
      <c r="Q18" s="56">
        <f t="shared" si="6"/>
        <v>217</v>
      </c>
      <c r="R18" s="58">
        <f t="shared" si="0"/>
        <v>2655.55</v>
      </c>
      <c r="S18" s="21">
        <f t="shared" si="1"/>
        <v>960.0893411890734</v>
      </c>
      <c r="T18" s="24"/>
    </row>
    <row r="19" spans="1:20" s="22" customFormat="1" ht="24" customHeight="1">
      <c r="A19" s="81">
        <v>4</v>
      </c>
      <c r="B19" s="82" t="s">
        <v>19</v>
      </c>
      <c r="C19" s="25">
        <v>1</v>
      </c>
      <c r="D19" s="27">
        <v>39</v>
      </c>
      <c r="E19" s="15">
        <v>26</v>
      </c>
      <c r="F19" s="16">
        <f t="shared" si="2"/>
        <v>13</v>
      </c>
      <c r="G19" s="38">
        <f>D19+51+10+2+3-1+20+7-1.5-0.95-0.5+0.02-1.5+2-1+0.5+0.05-0.09</f>
        <v>128.03000000000003</v>
      </c>
      <c r="H19" s="20">
        <f>ROUND($H$7*($H$9*G19/$G$24+$H$10*E19/$E$24),2)</f>
        <v>1316.73</v>
      </c>
      <c r="I19" s="57">
        <v>907.516</v>
      </c>
      <c r="J19" s="18">
        <f t="shared" si="3"/>
        <v>409.21400000000006</v>
      </c>
      <c r="K19" s="19">
        <v>483.4</v>
      </c>
      <c r="L19" s="19">
        <f t="shared" si="4"/>
        <v>187.7360364087712</v>
      </c>
      <c r="M19" s="26">
        <v>1</v>
      </c>
      <c r="N19" s="27">
        <v>49</v>
      </c>
      <c r="O19" s="15">
        <v>27</v>
      </c>
      <c r="P19" s="16">
        <f t="shared" si="5"/>
        <v>22</v>
      </c>
      <c r="Q19" s="56">
        <f t="shared" si="6"/>
        <v>49</v>
      </c>
      <c r="R19" s="58">
        <f t="shared" si="0"/>
        <v>805.86</v>
      </c>
      <c r="S19" s="21">
        <f t="shared" si="1"/>
        <v>381.21194429566145</v>
      </c>
      <c r="T19" s="24"/>
    </row>
    <row r="20" spans="1:20" s="22" customFormat="1" ht="24" customHeight="1" hidden="1">
      <c r="A20" s="81"/>
      <c r="B20" s="82"/>
      <c r="C20" s="25"/>
      <c r="D20" s="27"/>
      <c r="E20" s="15"/>
      <c r="F20" s="16"/>
      <c r="G20" s="38"/>
      <c r="H20" s="20"/>
      <c r="I20" s="57">
        <v>1119.163</v>
      </c>
      <c r="J20" s="18">
        <f t="shared" si="3"/>
        <v>-1119.163</v>
      </c>
      <c r="K20" s="19">
        <v>931.8</v>
      </c>
      <c r="L20" s="19">
        <f t="shared" si="4"/>
        <v>120.10764112470488</v>
      </c>
      <c r="M20" s="26">
        <v>1</v>
      </c>
      <c r="N20" s="27">
        <v>147</v>
      </c>
      <c r="O20" s="15">
        <v>56</v>
      </c>
      <c r="P20" s="16">
        <f t="shared" si="5"/>
        <v>91</v>
      </c>
      <c r="Q20" s="56">
        <f t="shared" si="6"/>
        <v>147</v>
      </c>
      <c r="R20" s="58">
        <f t="shared" si="0"/>
        <v>1974.87</v>
      </c>
      <c r="S20" s="21">
        <f t="shared" si="1"/>
        <v>790.6618103910016</v>
      </c>
      <c r="T20" s="24"/>
    </row>
    <row r="21" spans="1:20" s="22" customFormat="1" ht="24" customHeight="1">
      <c r="A21" s="81">
        <v>5</v>
      </c>
      <c r="B21" s="82" t="s">
        <v>20</v>
      </c>
      <c r="C21" s="25">
        <v>1</v>
      </c>
      <c r="D21" s="27">
        <v>57</v>
      </c>
      <c r="E21" s="15">
        <v>31</v>
      </c>
      <c r="F21" s="16">
        <f t="shared" si="2"/>
        <v>26</v>
      </c>
      <c r="G21" s="38">
        <f>D21+4+10+3+1+50+7+3+0.95-0.05-7+1+2+1-2+0.5+0.5+0.5-0.5+0.05+0.05+0.06-0.2+0.1-0.2+0.2-0.02-0.04</f>
        <v>131.9</v>
      </c>
      <c r="H21" s="20">
        <f>ROUND($H$7*($H$9*G21/$G$24+$H$10*E21/$E$24),2)</f>
        <v>1431.16</v>
      </c>
      <c r="I21" s="57">
        <v>892.331</v>
      </c>
      <c r="J21" s="18">
        <f t="shared" si="3"/>
        <v>538.8290000000001</v>
      </c>
      <c r="K21" s="19">
        <v>797.5</v>
      </c>
      <c r="L21" s="19">
        <f t="shared" si="4"/>
        <v>111.89103448275863</v>
      </c>
      <c r="M21" s="26">
        <v>1</v>
      </c>
      <c r="N21" s="27">
        <v>93</v>
      </c>
      <c r="O21" s="15">
        <v>38</v>
      </c>
      <c r="P21" s="16">
        <f t="shared" si="5"/>
        <v>55</v>
      </c>
      <c r="Q21" s="56">
        <f t="shared" si="6"/>
        <v>93</v>
      </c>
      <c r="R21" s="58">
        <f t="shared" si="0"/>
        <v>1294.94</v>
      </c>
      <c r="S21" s="21">
        <f t="shared" si="1"/>
        <v>536.520514193894</v>
      </c>
      <c r="T21" s="24"/>
    </row>
    <row r="22" spans="1:20" s="22" customFormat="1" ht="24" customHeight="1">
      <c r="A22" s="81">
        <v>6</v>
      </c>
      <c r="B22" s="82" t="s">
        <v>21</v>
      </c>
      <c r="C22" s="25">
        <v>1</v>
      </c>
      <c r="D22" s="27">
        <v>230</v>
      </c>
      <c r="E22" s="15">
        <v>107</v>
      </c>
      <c r="F22" s="16">
        <f t="shared" si="2"/>
        <v>123</v>
      </c>
      <c r="G22" s="38">
        <f>D22-65+25-45+15-22+7-0.5+1.5-1.5-0.95-0.3+0.1+0.02-0.01-12-1+0.5+0.5+0.5+0.86-2+0.2+0.4+0.15-0.25-0.1+0.02</f>
        <v>131.14000000000004</v>
      </c>
      <c r="H22" s="20">
        <f>ROUND($H$7*($H$9*G22/$G$24+$H$10*E22/$E$24),2)</f>
        <v>2771.92</v>
      </c>
      <c r="I22" s="57">
        <v>1524.409</v>
      </c>
      <c r="J22" s="18">
        <f t="shared" si="3"/>
        <v>1247.511</v>
      </c>
      <c r="K22" s="19">
        <v>1222.3</v>
      </c>
      <c r="L22" s="19">
        <f t="shared" si="4"/>
        <v>124.71643622678559</v>
      </c>
      <c r="M22" s="26">
        <v>1</v>
      </c>
      <c r="N22" s="27">
        <v>135</v>
      </c>
      <c r="O22" s="15">
        <v>70</v>
      </c>
      <c r="P22" s="16">
        <f t="shared" si="5"/>
        <v>65</v>
      </c>
      <c r="Q22" s="56">
        <f t="shared" si="6"/>
        <v>135</v>
      </c>
      <c r="R22" s="58">
        <f t="shared" si="0"/>
        <v>2142.52</v>
      </c>
      <c r="S22" s="21">
        <f t="shared" si="1"/>
        <v>988.327262988752</v>
      </c>
      <c r="T22" s="24"/>
    </row>
    <row r="23" spans="1:20" s="22" customFormat="1" ht="24" customHeight="1">
      <c r="A23" s="81">
        <v>7</v>
      </c>
      <c r="B23" s="83" t="s">
        <v>22</v>
      </c>
      <c r="C23" s="25">
        <v>1</v>
      </c>
      <c r="D23" s="27">
        <v>84</v>
      </c>
      <c r="E23" s="15">
        <v>23</v>
      </c>
      <c r="F23" s="16">
        <f t="shared" si="2"/>
        <v>61</v>
      </c>
      <c r="G23" s="38">
        <f>96+20+5+5+5+2+2+0.95-0.1+0.02-9.5+0.5-0.5+0.5+0.15-0.1+0.02+0.01</f>
        <v>126.95000000000002</v>
      </c>
      <c r="H23" s="20">
        <f>ROUND($H$7*($H$9*G23/$G$24+$H$10*E23/$E$24),2)</f>
        <v>1256.38</v>
      </c>
      <c r="I23" s="57"/>
      <c r="J23" s="18"/>
      <c r="K23" s="19"/>
      <c r="L23" s="19"/>
      <c r="M23" s="26">
        <v>15</v>
      </c>
      <c r="N23" s="27">
        <v>1527</v>
      </c>
      <c r="O23" s="15">
        <v>511</v>
      </c>
      <c r="P23" s="16">
        <f t="shared" si="5"/>
        <v>1016</v>
      </c>
      <c r="Q23" s="56">
        <f t="shared" si="6"/>
        <v>1527</v>
      </c>
      <c r="R23" s="58">
        <f t="shared" si="0"/>
        <v>19262.18</v>
      </c>
      <c r="S23" s="21">
        <f t="shared" si="1"/>
        <v>7214.789019817889</v>
      </c>
      <c r="T23" s="24"/>
    </row>
    <row r="24" spans="1:20" s="22" customFormat="1" ht="23.25">
      <c r="A24" s="83"/>
      <c r="B24" s="84" t="s">
        <v>23</v>
      </c>
      <c r="C24" s="16">
        <f aca="true" t="shared" si="7" ref="C24:S24">SUM(C15:C23)</f>
        <v>8</v>
      </c>
      <c r="D24" s="28">
        <f t="shared" si="7"/>
        <v>1274</v>
      </c>
      <c r="E24" s="28">
        <f t="shared" si="7"/>
        <v>793</v>
      </c>
      <c r="F24" s="28">
        <f t="shared" si="7"/>
        <v>481</v>
      </c>
      <c r="G24" s="16">
        <f t="shared" si="7"/>
        <v>1273.5149999999999</v>
      </c>
      <c r="H24" s="20">
        <f t="shared" si="7"/>
        <v>22560.55</v>
      </c>
      <c r="I24" s="37">
        <f t="shared" si="7"/>
        <v>29922.7</v>
      </c>
      <c r="J24" s="37">
        <f t="shared" si="7"/>
        <v>-8618.53</v>
      </c>
      <c r="K24" s="37">
        <f t="shared" si="7"/>
        <v>24938.7</v>
      </c>
      <c r="L24" s="37">
        <f t="shared" si="7"/>
        <v>1027.2452311108161</v>
      </c>
      <c r="M24" s="37">
        <f t="shared" si="7"/>
        <v>28</v>
      </c>
      <c r="N24" s="37">
        <f t="shared" si="7"/>
        <v>4088</v>
      </c>
      <c r="O24" s="37">
        <f t="shared" si="7"/>
        <v>1867</v>
      </c>
      <c r="P24" s="37">
        <f t="shared" si="7"/>
        <v>2221</v>
      </c>
      <c r="Q24" s="37">
        <f t="shared" si="7"/>
        <v>4088</v>
      </c>
      <c r="R24" s="37">
        <f t="shared" si="7"/>
        <v>60403.79</v>
      </c>
      <c r="S24" s="37">
        <f t="shared" si="7"/>
        <v>26360.099999999995</v>
      </c>
      <c r="T24" s="24"/>
    </row>
    <row r="25" spans="2:19" s="22" customFormat="1" ht="21" customHeight="1">
      <c r="B25" s="29"/>
      <c r="C25" s="30"/>
      <c r="D25" s="30"/>
      <c r="E25" s="30"/>
      <c r="F25" s="30"/>
      <c r="G25" s="31"/>
      <c r="H25" s="30"/>
      <c r="I25" s="30"/>
      <c r="J25" s="30"/>
      <c r="K25" s="32"/>
      <c r="L25" s="32"/>
      <c r="M25" s="30"/>
      <c r="N25" s="30"/>
      <c r="O25" s="30"/>
      <c r="P25" s="30"/>
      <c r="Q25" s="30"/>
      <c r="R25" s="30"/>
      <c r="S25" s="32"/>
    </row>
    <row r="26" spans="1:19" s="22" customFormat="1" ht="36.75" customHeight="1">
      <c r="A26" s="90" t="s">
        <v>31</v>
      </c>
      <c r="B26" s="90"/>
      <c r="C26" s="90"/>
      <c r="D26" s="90"/>
      <c r="E26" s="90"/>
      <c r="F26" s="90"/>
      <c r="G26" s="90"/>
      <c r="H26" s="90"/>
      <c r="I26" s="30"/>
      <c r="J26" s="30"/>
      <c r="K26" s="32"/>
      <c r="L26" s="32"/>
      <c r="M26" s="30"/>
      <c r="N26" s="30"/>
      <c r="O26" s="30"/>
      <c r="P26" s="30"/>
      <c r="Q26" s="30"/>
      <c r="R26" s="32"/>
      <c r="S26" s="32"/>
    </row>
    <row r="27" spans="1:207" s="36" customFormat="1" ht="19.5" customHeight="1">
      <c r="A27" s="106" t="s">
        <v>32</v>
      </c>
      <c r="B27" s="106"/>
      <c r="C27" s="106"/>
      <c r="D27" s="106"/>
      <c r="E27" s="106"/>
      <c r="F27" s="106"/>
      <c r="G27" s="106"/>
      <c r="H27" s="106"/>
      <c r="I27" s="61"/>
      <c r="J27" s="61"/>
      <c r="K27" s="35"/>
      <c r="L27" s="35"/>
      <c r="M27" s="60"/>
      <c r="N27" s="61"/>
      <c r="O27" s="62"/>
      <c r="P27" s="61"/>
      <c r="Q27" s="61"/>
      <c r="R27" s="61"/>
      <c r="S27" s="3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</row>
    <row r="28" spans="1:207" s="36" customFormat="1" ht="19.5" customHeight="1">
      <c r="A28" s="86" t="s">
        <v>33</v>
      </c>
      <c r="B28" s="89" t="s">
        <v>34</v>
      </c>
      <c r="C28" s="89"/>
      <c r="D28" s="89"/>
      <c r="E28" s="89"/>
      <c r="F28" s="89"/>
      <c r="G28" s="89"/>
      <c r="H28" s="89"/>
      <c r="I28" s="61"/>
      <c r="J28" s="61"/>
      <c r="K28" s="35"/>
      <c r="L28" s="35"/>
      <c r="M28" s="60"/>
      <c r="N28" s="61"/>
      <c r="O28" s="62"/>
      <c r="P28" s="61"/>
      <c r="Q28" s="61"/>
      <c r="R28" s="61"/>
      <c r="S28" s="3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</row>
    <row r="29" spans="1:207" s="36" customFormat="1" ht="15.75">
      <c r="A29" s="60"/>
      <c r="B29" s="89" t="s">
        <v>35</v>
      </c>
      <c r="C29" s="89"/>
      <c r="D29" s="89"/>
      <c r="E29" s="89"/>
      <c r="F29" s="89"/>
      <c r="G29" s="89"/>
      <c r="H29" s="89"/>
      <c r="I29" s="61"/>
      <c r="J29" s="61"/>
      <c r="K29" s="35"/>
      <c r="L29" s="35"/>
      <c r="M29" s="60"/>
      <c r="N29" s="61"/>
      <c r="O29" s="62"/>
      <c r="P29" s="61"/>
      <c r="Q29" s="61"/>
      <c r="R29" s="61"/>
      <c r="S29" s="3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</row>
    <row r="30" spans="1:207" s="36" customFormat="1" ht="20.25">
      <c r="A30" s="63"/>
      <c r="B30" s="89" t="s">
        <v>36</v>
      </c>
      <c r="C30" s="89"/>
      <c r="D30" s="89"/>
      <c r="E30" s="89"/>
      <c r="F30" s="89"/>
      <c r="G30" s="89"/>
      <c r="H30" s="89"/>
      <c r="I30" s="61"/>
      <c r="J30" s="61"/>
      <c r="K30" s="35"/>
      <c r="L30" s="35"/>
      <c r="M30" s="60"/>
      <c r="N30" s="61"/>
      <c r="O30" s="62"/>
      <c r="P30" s="61"/>
      <c r="Q30" s="61"/>
      <c r="R30" s="61"/>
      <c r="S30" s="3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</row>
    <row r="31" spans="1:207" s="36" customFormat="1" ht="20.25">
      <c r="A31" s="63"/>
      <c r="B31" s="89" t="s">
        <v>37</v>
      </c>
      <c r="C31" s="89"/>
      <c r="D31" s="89"/>
      <c r="E31" s="89"/>
      <c r="F31" s="89"/>
      <c r="G31" s="89"/>
      <c r="H31" s="89"/>
      <c r="I31" s="61"/>
      <c r="J31" s="61"/>
      <c r="K31" s="35"/>
      <c r="L31" s="35"/>
      <c r="M31" s="60"/>
      <c r="N31" s="61"/>
      <c r="O31" s="62"/>
      <c r="P31" s="61"/>
      <c r="Q31" s="61"/>
      <c r="R31" s="61"/>
      <c r="S31" s="3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</row>
    <row r="32" spans="1:207" s="36" customFormat="1" ht="20.25">
      <c r="A32" s="63"/>
      <c r="B32" s="89" t="s">
        <v>38</v>
      </c>
      <c r="C32" s="89"/>
      <c r="D32" s="89"/>
      <c r="E32" s="89"/>
      <c r="F32" s="89"/>
      <c r="G32" s="89"/>
      <c r="H32" s="89"/>
      <c r="I32" s="61"/>
      <c r="J32" s="61"/>
      <c r="K32" s="35"/>
      <c r="L32" s="35"/>
      <c r="M32" s="60"/>
      <c r="N32" s="61"/>
      <c r="O32" s="62"/>
      <c r="P32" s="61"/>
      <c r="Q32" s="61"/>
      <c r="R32" s="61"/>
      <c r="S32" s="3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</row>
    <row r="33" spans="1:207" s="36" customFormat="1" ht="15.75">
      <c r="A33" s="60"/>
      <c r="B33" s="89" t="s">
        <v>39</v>
      </c>
      <c r="C33" s="89"/>
      <c r="D33" s="89"/>
      <c r="E33" s="89"/>
      <c r="F33" s="89"/>
      <c r="G33" s="89"/>
      <c r="H33" s="89"/>
      <c r="I33" s="61"/>
      <c r="J33" s="61"/>
      <c r="K33" s="35"/>
      <c r="L33" s="35"/>
      <c r="M33" s="60"/>
      <c r="N33" s="61"/>
      <c r="O33" s="62"/>
      <c r="P33" s="61"/>
      <c r="Q33" s="61"/>
      <c r="R33" s="61"/>
      <c r="S33" s="3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</row>
    <row r="34" spans="1:207" s="36" customFormat="1" ht="15.75">
      <c r="A34" s="60"/>
      <c r="B34" s="89" t="s">
        <v>40</v>
      </c>
      <c r="C34" s="89"/>
      <c r="D34" s="89"/>
      <c r="E34" s="89"/>
      <c r="F34" s="89"/>
      <c r="G34" s="89"/>
      <c r="H34" s="89"/>
      <c r="I34" s="61"/>
      <c r="J34" s="61"/>
      <c r="K34" s="35"/>
      <c r="L34" s="35"/>
      <c r="M34" s="60"/>
      <c r="N34" s="61"/>
      <c r="O34" s="62"/>
      <c r="P34" s="61"/>
      <c r="Q34" s="61"/>
      <c r="R34" s="61"/>
      <c r="S34" s="3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</row>
    <row r="35" spans="1:207" s="36" customFormat="1" ht="19.5">
      <c r="A35" s="60"/>
      <c r="B35" s="85"/>
      <c r="C35" s="85"/>
      <c r="D35" s="85"/>
      <c r="E35" s="85"/>
      <c r="F35" s="85"/>
      <c r="G35" s="85"/>
      <c r="H35" s="85"/>
      <c r="I35" s="61"/>
      <c r="J35" s="61"/>
      <c r="K35" s="35"/>
      <c r="L35" s="35"/>
      <c r="M35" s="60"/>
      <c r="N35" s="61"/>
      <c r="O35" s="62"/>
      <c r="P35" s="61"/>
      <c r="Q35" s="61"/>
      <c r="R35" s="61"/>
      <c r="S35" s="3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</row>
    <row r="37" spans="1:207" s="36" customFormat="1" ht="19.5">
      <c r="A37" s="60"/>
      <c r="B37" s="42"/>
      <c r="C37" s="60"/>
      <c r="D37" s="60"/>
      <c r="E37" s="61"/>
      <c r="F37" s="62"/>
      <c r="G37" s="61"/>
      <c r="H37" s="61"/>
      <c r="I37" s="61"/>
      <c r="J37" s="61"/>
      <c r="K37" s="35"/>
      <c r="L37" s="35"/>
      <c r="M37" s="60"/>
      <c r="N37" s="61"/>
      <c r="O37" s="62"/>
      <c r="P37" s="61"/>
      <c r="Q37" s="61"/>
      <c r="R37" s="61"/>
      <c r="S37" s="3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</row>
    <row r="38" spans="1:207" s="36" customFormat="1" ht="19.5">
      <c r="A38" s="60"/>
      <c r="B38" s="42"/>
      <c r="C38" s="60"/>
      <c r="D38" s="60"/>
      <c r="E38" s="61"/>
      <c r="F38" s="62"/>
      <c r="G38" s="61"/>
      <c r="H38" s="61"/>
      <c r="I38" s="61"/>
      <c r="J38" s="61"/>
      <c r="K38" s="35"/>
      <c r="L38" s="35"/>
      <c r="M38" s="60"/>
      <c r="N38" s="61"/>
      <c r="O38" s="62"/>
      <c r="P38" s="61"/>
      <c r="Q38" s="61"/>
      <c r="R38" s="61"/>
      <c r="S38" s="3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</row>
    <row r="39" spans="1:207" s="36" customFormat="1" ht="19.5">
      <c r="A39" s="60"/>
      <c r="B39" s="42"/>
      <c r="C39" s="60"/>
      <c r="D39" s="60"/>
      <c r="E39" s="61"/>
      <c r="F39" s="62"/>
      <c r="G39" s="61"/>
      <c r="H39" s="61"/>
      <c r="I39" s="61"/>
      <c r="J39" s="61"/>
      <c r="K39" s="35"/>
      <c r="L39" s="35"/>
      <c r="M39" s="60"/>
      <c r="N39" s="61"/>
      <c r="O39" s="62"/>
      <c r="P39" s="61"/>
      <c r="Q39" s="61"/>
      <c r="R39" s="61"/>
      <c r="S39" s="3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</row>
    <row r="40" spans="1:207" s="36" customFormat="1" ht="23.25">
      <c r="A40" s="33" t="s">
        <v>24</v>
      </c>
      <c r="B40" s="30"/>
      <c r="C40" s="30"/>
      <c r="D40" s="30"/>
      <c r="E40" s="34"/>
      <c r="G40" s="34" t="s">
        <v>25</v>
      </c>
      <c r="H40" s="61"/>
      <c r="I40" s="61"/>
      <c r="J40" s="61"/>
      <c r="K40" s="35"/>
      <c r="L40" s="35"/>
      <c r="M40" s="60"/>
      <c r="N40" s="61"/>
      <c r="O40" s="62"/>
      <c r="P40" s="61"/>
      <c r="Q40" s="61"/>
      <c r="R40" s="61"/>
      <c r="S40" s="35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</row>
    <row r="41" spans="1:207" s="36" customFormat="1" ht="19.5">
      <c r="A41" s="60"/>
      <c r="B41" s="42"/>
      <c r="C41" s="60"/>
      <c r="D41" s="60"/>
      <c r="E41" s="61"/>
      <c r="F41" s="62"/>
      <c r="G41" s="61"/>
      <c r="H41" s="61"/>
      <c r="I41" s="61"/>
      <c r="J41" s="61"/>
      <c r="K41" s="35"/>
      <c r="L41" s="35"/>
      <c r="M41" s="60"/>
      <c r="N41" s="61"/>
      <c r="O41" s="62"/>
      <c r="P41" s="61"/>
      <c r="Q41" s="61"/>
      <c r="R41" s="61"/>
      <c r="S41" s="35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</row>
    <row r="42" spans="1:207" s="36" customFormat="1" ht="19.5">
      <c r="A42" s="60"/>
      <c r="B42" s="42"/>
      <c r="C42" s="60"/>
      <c r="D42" s="60"/>
      <c r="E42" s="61"/>
      <c r="F42" s="62"/>
      <c r="G42" s="61"/>
      <c r="H42" s="61"/>
      <c r="I42" s="61"/>
      <c r="J42" s="61"/>
      <c r="K42" s="35"/>
      <c r="L42" s="35"/>
      <c r="M42" s="60"/>
      <c r="N42" s="61"/>
      <c r="O42" s="62"/>
      <c r="P42" s="61"/>
      <c r="Q42" s="61"/>
      <c r="R42" s="61"/>
      <c r="S42" s="3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</row>
    <row r="43" spans="1:207" s="36" customFormat="1" ht="19.5">
      <c r="A43" s="60"/>
      <c r="B43" s="42"/>
      <c r="C43" s="60"/>
      <c r="D43" s="60"/>
      <c r="E43" s="61"/>
      <c r="F43" s="62"/>
      <c r="G43" s="61"/>
      <c r="H43" s="61"/>
      <c r="I43" s="61"/>
      <c r="J43" s="61"/>
      <c r="K43" s="35"/>
      <c r="L43" s="35"/>
      <c r="M43" s="60"/>
      <c r="N43" s="61"/>
      <c r="O43" s="62"/>
      <c r="P43" s="61"/>
      <c r="Q43" s="61"/>
      <c r="R43" s="61"/>
      <c r="S43" s="35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</row>
    <row r="44" spans="1:207" s="36" customFormat="1" ht="19.5">
      <c r="A44" s="60"/>
      <c r="B44" s="42"/>
      <c r="C44" s="60"/>
      <c r="D44" s="60"/>
      <c r="E44" s="61"/>
      <c r="F44" s="62"/>
      <c r="G44" s="61"/>
      <c r="H44" s="61"/>
      <c r="I44" s="61"/>
      <c r="J44" s="61"/>
      <c r="K44" s="35"/>
      <c r="L44" s="35"/>
      <c r="M44" s="60"/>
      <c r="N44" s="61"/>
      <c r="O44" s="62"/>
      <c r="P44" s="61"/>
      <c r="Q44" s="61"/>
      <c r="R44" s="61"/>
      <c r="S44" s="3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</row>
    <row r="45" spans="1:207" s="36" customFormat="1" ht="19.5">
      <c r="A45" s="60"/>
      <c r="B45" s="42"/>
      <c r="C45" s="60"/>
      <c r="D45" s="60"/>
      <c r="E45" s="61"/>
      <c r="F45" s="62"/>
      <c r="G45" s="61"/>
      <c r="H45" s="61"/>
      <c r="I45" s="61"/>
      <c r="J45" s="61"/>
      <c r="K45" s="35"/>
      <c r="L45" s="35"/>
      <c r="M45" s="60"/>
      <c r="N45" s="61"/>
      <c r="O45" s="62"/>
      <c r="P45" s="61"/>
      <c r="Q45" s="61"/>
      <c r="R45" s="61"/>
      <c r="S45" s="3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</row>
    <row r="46" spans="1:207" s="36" customFormat="1" ht="19.5">
      <c r="A46" s="60"/>
      <c r="B46" s="42"/>
      <c r="C46" s="60"/>
      <c r="D46" s="60"/>
      <c r="E46" s="61"/>
      <c r="F46" s="62"/>
      <c r="G46" s="61"/>
      <c r="H46" s="61"/>
      <c r="I46" s="61"/>
      <c r="J46" s="61"/>
      <c r="K46" s="35"/>
      <c r="L46" s="35"/>
      <c r="M46" s="60"/>
      <c r="N46" s="61"/>
      <c r="O46" s="62"/>
      <c r="P46" s="61"/>
      <c r="Q46" s="61"/>
      <c r="R46" s="61"/>
      <c r="S46" s="3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</row>
    <row r="47" spans="1:207" s="36" customFormat="1" ht="19.5">
      <c r="A47" s="60"/>
      <c r="B47" s="42"/>
      <c r="C47" s="60"/>
      <c r="D47" s="60"/>
      <c r="E47" s="61"/>
      <c r="F47" s="62"/>
      <c r="G47" s="61"/>
      <c r="H47" s="61"/>
      <c r="I47" s="61"/>
      <c r="J47" s="61"/>
      <c r="K47" s="35"/>
      <c r="L47" s="35"/>
      <c r="M47" s="60"/>
      <c r="N47" s="61"/>
      <c r="O47" s="62"/>
      <c r="P47" s="61"/>
      <c r="Q47" s="61"/>
      <c r="R47" s="61"/>
      <c r="S47" s="3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</row>
    <row r="48" spans="1:207" s="36" customFormat="1" ht="19.5">
      <c r="A48" s="60"/>
      <c r="B48" s="42"/>
      <c r="C48" s="60"/>
      <c r="D48" s="60"/>
      <c r="E48" s="61"/>
      <c r="F48" s="62"/>
      <c r="G48" s="61"/>
      <c r="H48" s="61"/>
      <c r="I48" s="61"/>
      <c r="J48" s="61"/>
      <c r="K48" s="35"/>
      <c r="L48" s="35"/>
      <c r="M48" s="60"/>
      <c r="N48" s="61"/>
      <c r="O48" s="62"/>
      <c r="P48" s="61"/>
      <c r="Q48" s="61"/>
      <c r="R48" s="61"/>
      <c r="S48" s="35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</row>
    <row r="49" spans="1:207" s="36" customFormat="1" ht="19.5">
      <c r="A49" s="60"/>
      <c r="B49" s="42"/>
      <c r="C49" s="60"/>
      <c r="D49" s="60"/>
      <c r="E49" s="61"/>
      <c r="F49" s="62"/>
      <c r="G49" s="61"/>
      <c r="H49" s="61"/>
      <c r="I49" s="61"/>
      <c r="J49" s="61"/>
      <c r="K49" s="35"/>
      <c r="L49" s="35"/>
      <c r="M49" s="60"/>
      <c r="N49" s="61"/>
      <c r="O49" s="62"/>
      <c r="P49" s="61"/>
      <c r="Q49" s="61"/>
      <c r="R49" s="61"/>
      <c r="S49" s="3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</row>
    <row r="50" spans="1:207" s="36" customFormat="1" ht="19.5">
      <c r="A50" s="60"/>
      <c r="B50" s="42"/>
      <c r="C50" s="60"/>
      <c r="D50" s="60"/>
      <c r="E50" s="61"/>
      <c r="F50" s="62"/>
      <c r="G50" s="61"/>
      <c r="H50" s="61"/>
      <c r="I50" s="61"/>
      <c r="J50" s="61"/>
      <c r="K50" s="35"/>
      <c r="L50" s="35"/>
      <c r="M50" s="60"/>
      <c r="N50" s="61"/>
      <c r="O50" s="62"/>
      <c r="P50" s="61"/>
      <c r="Q50" s="61"/>
      <c r="R50" s="61"/>
      <c r="S50" s="35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</row>
    <row r="51" spans="1:207" s="36" customFormat="1" ht="19.5">
      <c r="A51" s="60"/>
      <c r="B51" s="42"/>
      <c r="C51" s="60"/>
      <c r="D51" s="60"/>
      <c r="E51" s="61"/>
      <c r="F51" s="62"/>
      <c r="G51" s="61"/>
      <c r="H51" s="61"/>
      <c r="I51" s="61"/>
      <c r="J51" s="61"/>
      <c r="K51" s="35"/>
      <c r="L51" s="35"/>
      <c r="M51" s="60"/>
      <c r="N51" s="61"/>
      <c r="O51" s="62"/>
      <c r="P51" s="61"/>
      <c r="Q51" s="61"/>
      <c r="R51" s="61"/>
      <c r="S51" s="3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</row>
    <row r="52" spans="1:207" s="36" customFormat="1" ht="19.5">
      <c r="A52" s="60"/>
      <c r="B52" s="42"/>
      <c r="C52" s="60"/>
      <c r="D52" s="60"/>
      <c r="E52" s="61"/>
      <c r="F52" s="62"/>
      <c r="G52" s="61"/>
      <c r="H52" s="61"/>
      <c r="I52" s="61"/>
      <c r="J52" s="61"/>
      <c r="K52" s="35"/>
      <c r="L52" s="35"/>
      <c r="M52" s="60"/>
      <c r="N52" s="61"/>
      <c r="O52" s="62"/>
      <c r="P52" s="61"/>
      <c r="Q52" s="61"/>
      <c r="R52" s="61"/>
      <c r="S52" s="3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</row>
    <row r="53" spans="1:207" s="36" customFormat="1" ht="19.5">
      <c r="A53" s="60"/>
      <c r="B53" s="42"/>
      <c r="C53" s="60"/>
      <c r="D53" s="60"/>
      <c r="E53" s="61"/>
      <c r="F53" s="62"/>
      <c r="G53" s="61"/>
      <c r="H53" s="61"/>
      <c r="I53" s="61"/>
      <c r="J53" s="61"/>
      <c r="K53" s="35"/>
      <c r="L53" s="35"/>
      <c r="M53" s="60"/>
      <c r="N53" s="61"/>
      <c r="O53" s="62"/>
      <c r="P53" s="61"/>
      <c r="Q53" s="61"/>
      <c r="R53" s="61"/>
      <c r="S53" s="35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</row>
    <row r="54" spans="1:207" s="36" customFormat="1" ht="19.5">
      <c r="A54" s="60"/>
      <c r="B54" s="42"/>
      <c r="C54" s="60"/>
      <c r="D54" s="60"/>
      <c r="E54" s="61"/>
      <c r="F54" s="62"/>
      <c r="G54" s="61"/>
      <c r="H54" s="61"/>
      <c r="I54" s="61"/>
      <c r="J54" s="61"/>
      <c r="K54" s="35"/>
      <c r="L54" s="35"/>
      <c r="M54" s="60"/>
      <c r="N54" s="61"/>
      <c r="O54" s="62"/>
      <c r="P54" s="61"/>
      <c r="Q54" s="61"/>
      <c r="R54" s="61"/>
      <c r="S54" s="35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</row>
    <row r="55" spans="1:207" s="36" customFormat="1" ht="19.5">
      <c r="A55" s="60"/>
      <c r="B55" s="42"/>
      <c r="C55" s="60"/>
      <c r="D55" s="60"/>
      <c r="E55" s="61"/>
      <c r="F55" s="62"/>
      <c r="G55" s="61"/>
      <c r="H55" s="61"/>
      <c r="I55" s="61"/>
      <c r="J55" s="61"/>
      <c r="K55" s="35"/>
      <c r="L55" s="35"/>
      <c r="M55" s="60"/>
      <c r="N55" s="61"/>
      <c r="O55" s="62"/>
      <c r="P55" s="61"/>
      <c r="Q55" s="61"/>
      <c r="R55" s="61"/>
      <c r="S55" s="3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</row>
    <row r="56" spans="1:207" s="36" customFormat="1" ht="19.5">
      <c r="A56" s="60"/>
      <c r="B56" s="42"/>
      <c r="C56" s="60"/>
      <c r="D56" s="60"/>
      <c r="E56" s="61"/>
      <c r="F56" s="62"/>
      <c r="G56" s="61"/>
      <c r="H56" s="61"/>
      <c r="I56" s="61"/>
      <c r="J56" s="61"/>
      <c r="K56" s="35"/>
      <c r="L56" s="35"/>
      <c r="M56" s="60"/>
      <c r="N56" s="61"/>
      <c r="O56" s="62"/>
      <c r="P56" s="61"/>
      <c r="Q56" s="61"/>
      <c r="R56" s="61"/>
      <c r="S56" s="35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</row>
    <row r="57" spans="1:207" s="36" customFormat="1" ht="19.5">
      <c r="A57" s="60"/>
      <c r="B57" s="42"/>
      <c r="C57" s="60"/>
      <c r="D57" s="60"/>
      <c r="E57" s="61"/>
      <c r="F57" s="62"/>
      <c r="G57" s="61"/>
      <c r="H57" s="61"/>
      <c r="I57" s="61"/>
      <c r="J57" s="61"/>
      <c r="K57" s="35"/>
      <c r="L57" s="35"/>
      <c r="M57" s="60"/>
      <c r="N57" s="61"/>
      <c r="O57" s="62"/>
      <c r="P57" s="61"/>
      <c r="Q57" s="61"/>
      <c r="R57" s="61"/>
      <c r="S57" s="3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</row>
    <row r="58" spans="1:207" s="36" customFormat="1" ht="19.5">
      <c r="A58" s="60"/>
      <c r="B58" s="42"/>
      <c r="C58" s="60"/>
      <c r="D58" s="60"/>
      <c r="E58" s="61"/>
      <c r="F58" s="62"/>
      <c r="G58" s="61"/>
      <c r="H58" s="61"/>
      <c r="I58" s="61"/>
      <c r="J58" s="61"/>
      <c r="K58" s="35"/>
      <c r="L58" s="35"/>
      <c r="M58" s="60"/>
      <c r="N58" s="61"/>
      <c r="O58" s="62"/>
      <c r="P58" s="61"/>
      <c r="Q58" s="61"/>
      <c r="R58" s="61"/>
      <c r="S58" s="35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</row>
    <row r="59" spans="1:207" s="36" customFormat="1" ht="19.5">
      <c r="A59" s="60"/>
      <c r="B59" s="42"/>
      <c r="C59" s="60"/>
      <c r="D59" s="60"/>
      <c r="E59" s="61"/>
      <c r="F59" s="62"/>
      <c r="G59" s="61"/>
      <c r="H59" s="61"/>
      <c r="I59" s="61"/>
      <c r="J59" s="61"/>
      <c r="K59" s="35"/>
      <c r="L59" s="35"/>
      <c r="M59" s="60"/>
      <c r="N59" s="61"/>
      <c r="O59" s="62"/>
      <c r="P59" s="61"/>
      <c r="Q59" s="61"/>
      <c r="R59" s="61"/>
      <c r="S59" s="3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</row>
    <row r="60" spans="1:207" s="36" customFormat="1" ht="19.5">
      <c r="A60" s="60"/>
      <c r="B60" s="42"/>
      <c r="C60" s="60"/>
      <c r="D60" s="60"/>
      <c r="E60" s="61"/>
      <c r="F60" s="62"/>
      <c r="G60" s="61"/>
      <c r="H60" s="61"/>
      <c r="I60" s="61"/>
      <c r="J60" s="61"/>
      <c r="K60" s="35"/>
      <c r="L60" s="35"/>
      <c r="M60" s="60"/>
      <c r="N60" s="61"/>
      <c r="O60" s="62"/>
      <c r="P60" s="61"/>
      <c r="Q60" s="61"/>
      <c r="R60" s="61"/>
      <c r="S60" s="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</row>
    <row r="61" spans="1:207" s="36" customFormat="1" ht="19.5">
      <c r="A61" s="60"/>
      <c r="B61" s="42"/>
      <c r="C61" s="60"/>
      <c r="D61" s="60"/>
      <c r="E61" s="61"/>
      <c r="F61" s="62"/>
      <c r="G61" s="61"/>
      <c r="H61" s="61"/>
      <c r="I61" s="61"/>
      <c r="J61" s="61"/>
      <c r="K61" s="35"/>
      <c r="L61" s="35"/>
      <c r="M61" s="60"/>
      <c r="N61" s="61"/>
      <c r="O61" s="62"/>
      <c r="P61" s="61"/>
      <c r="Q61" s="61"/>
      <c r="R61" s="61"/>
      <c r="S61" s="3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</row>
    <row r="62" spans="1:207" s="36" customFormat="1" ht="19.5">
      <c r="A62" s="60"/>
      <c r="B62" s="42"/>
      <c r="C62" s="60"/>
      <c r="D62" s="60"/>
      <c r="E62" s="61"/>
      <c r="F62" s="62"/>
      <c r="G62" s="61"/>
      <c r="H62" s="61"/>
      <c r="I62" s="61"/>
      <c r="J62" s="61"/>
      <c r="K62" s="35"/>
      <c r="L62" s="35"/>
      <c r="M62" s="60"/>
      <c r="N62" s="61"/>
      <c r="O62" s="62"/>
      <c r="P62" s="61"/>
      <c r="Q62" s="61"/>
      <c r="R62" s="61"/>
      <c r="S62" s="35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</row>
    <row r="63" spans="1:207" s="36" customFormat="1" ht="19.5">
      <c r="A63" s="60"/>
      <c r="B63" s="42"/>
      <c r="C63" s="60"/>
      <c r="D63" s="60"/>
      <c r="E63" s="61"/>
      <c r="F63" s="61"/>
      <c r="G63" s="61"/>
      <c r="H63" s="61"/>
      <c r="I63" s="61"/>
      <c r="J63" s="61"/>
      <c r="K63" s="35"/>
      <c r="L63" s="35"/>
      <c r="M63" s="60"/>
      <c r="N63" s="61"/>
      <c r="O63" s="61"/>
      <c r="P63" s="61"/>
      <c r="Q63" s="61"/>
      <c r="R63" s="61"/>
      <c r="S63" s="35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</row>
    <row r="64" spans="1:207" s="36" customFormat="1" ht="19.5">
      <c r="A64" s="60"/>
      <c r="B64" s="42"/>
      <c r="C64" s="60"/>
      <c r="D64" s="60"/>
      <c r="E64" s="61"/>
      <c r="F64" s="61"/>
      <c r="G64" s="61"/>
      <c r="H64" s="61"/>
      <c r="I64" s="61"/>
      <c r="J64" s="61"/>
      <c r="K64" s="35"/>
      <c r="L64" s="35"/>
      <c r="M64" s="60"/>
      <c r="N64" s="61"/>
      <c r="O64" s="61"/>
      <c r="P64" s="61"/>
      <c r="Q64" s="61"/>
      <c r="R64" s="61"/>
      <c r="S64" s="35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</row>
    <row r="65" spans="1:207" s="36" customFormat="1" ht="19.5">
      <c r="A65" s="60"/>
      <c r="B65" s="42"/>
      <c r="C65" s="60"/>
      <c r="D65" s="60"/>
      <c r="E65" s="61"/>
      <c r="F65" s="61"/>
      <c r="G65" s="61"/>
      <c r="H65" s="61"/>
      <c r="I65" s="61"/>
      <c r="J65" s="61"/>
      <c r="K65" s="35"/>
      <c r="L65" s="35"/>
      <c r="M65" s="60"/>
      <c r="N65" s="61"/>
      <c r="O65" s="61"/>
      <c r="P65" s="61"/>
      <c r="Q65" s="61"/>
      <c r="R65" s="61"/>
      <c r="S65" s="35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</row>
    <row r="66" spans="1:207" s="36" customFormat="1" ht="19.5">
      <c r="A66" s="60"/>
      <c r="B66" s="42"/>
      <c r="C66" s="60"/>
      <c r="D66" s="60"/>
      <c r="E66" s="61"/>
      <c r="F66" s="61"/>
      <c r="G66" s="61"/>
      <c r="H66" s="61"/>
      <c r="I66" s="61"/>
      <c r="J66" s="61"/>
      <c r="K66" s="35"/>
      <c r="L66" s="35"/>
      <c r="M66" s="60"/>
      <c r="N66" s="61"/>
      <c r="O66" s="61"/>
      <c r="P66" s="61"/>
      <c r="Q66" s="61"/>
      <c r="R66" s="61"/>
      <c r="S66" s="35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</row>
    <row r="67" spans="1:207" s="36" customFormat="1" ht="19.5">
      <c r="A67" s="60"/>
      <c r="B67" s="42"/>
      <c r="C67" s="60"/>
      <c r="D67" s="60"/>
      <c r="E67" s="61"/>
      <c r="F67" s="61"/>
      <c r="G67" s="61"/>
      <c r="H67" s="61"/>
      <c r="I67" s="61"/>
      <c r="J67" s="61"/>
      <c r="K67" s="35"/>
      <c r="L67" s="35"/>
      <c r="M67" s="60"/>
      <c r="N67" s="61"/>
      <c r="O67" s="61"/>
      <c r="P67" s="61"/>
      <c r="Q67" s="61"/>
      <c r="R67" s="61"/>
      <c r="S67" s="35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</row>
    <row r="68" spans="1:207" s="36" customFormat="1" ht="19.5">
      <c r="A68" s="60"/>
      <c r="B68" s="42"/>
      <c r="C68" s="60"/>
      <c r="D68" s="60"/>
      <c r="E68" s="61"/>
      <c r="F68" s="61"/>
      <c r="G68" s="61"/>
      <c r="H68" s="61"/>
      <c r="I68" s="61"/>
      <c r="J68" s="61"/>
      <c r="K68" s="35"/>
      <c r="L68" s="35"/>
      <c r="M68" s="60"/>
      <c r="N68" s="61"/>
      <c r="O68" s="61"/>
      <c r="P68" s="61"/>
      <c r="Q68" s="61"/>
      <c r="R68" s="61"/>
      <c r="S68" s="35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</row>
    <row r="69" spans="1:207" s="36" customFormat="1" ht="19.5">
      <c r="A69" s="60"/>
      <c r="B69" s="42"/>
      <c r="C69" s="60"/>
      <c r="D69" s="60"/>
      <c r="E69" s="61"/>
      <c r="F69" s="61"/>
      <c r="G69" s="61"/>
      <c r="H69" s="61"/>
      <c r="I69" s="61"/>
      <c r="J69" s="61"/>
      <c r="K69" s="35"/>
      <c r="L69" s="35"/>
      <c r="M69" s="60"/>
      <c r="N69" s="61"/>
      <c r="O69" s="61"/>
      <c r="P69" s="61"/>
      <c r="Q69" s="61"/>
      <c r="R69" s="61"/>
      <c r="S69" s="35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</row>
    <row r="70" spans="1:207" s="36" customFormat="1" ht="19.5">
      <c r="A70" s="60"/>
      <c r="B70" s="42"/>
      <c r="C70" s="60"/>
      <c r="D70" s="60"/>
      <c r="E70" s="61"/>
      <c r="F70" s="61"/>
      <c r="G70" s="61"/>
      <c r="H70" s="61"/>
      <c r="I70" s="61"/>
      <c r="J70" s="61"/>
      <c r="K70" s="35"/>
      <c r="L70" s="35"/>
      <c r="M70" s="60"/>
      <c r="N70" s="61"/>
      <c r="O70" s="61"/>
      <c r="P70" s="61"/>
      <c r="Q70" s="61"/>
      <c r="R70" s="61"/>
      <c r="S70" s="35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</row>
    <row r="71" spans="1:207" s="36" customFormat="1" ht="19.5">
      <c r="A71" s="60"/>
      <c r="B71" s="42"/>
      <c r="C71" s="60"/>
      <c r="D71" s="60"/>
      <c r="E71" s="61"/>
      <c r="F71" s="61"/>
      <c r="G71" s="61"/>
      <c r="H71" s="61"/>
      <c r="I71" s="61"/>
      <c r="J71" s="61"/>
      <c r="K71" s="35"/>
      <c r="L71" s="35"/>
      <c r="M71" s="60"/>
      <c r="N71" s="61"/>
      <c r="O71" s="61"/>
      <c r="P71" s="61"/>
      <c r="Q71" s="61"/>
      <c r="R71" s="61"/>
      <c r="S71" s="35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</row>
    <row r="72" spans="1:207" s="36" customFormat="1" ht="19.5">
      <c r="A72" s="60"/>
      <c r="B72" s="42"/>
      <c r="C72" s="60"/>
      <c r="D72" s="60"/>
      <c r="E72" s="61"/>
      <c r="F72" s="61"/>
      <c r="G72" s="61"/>
      <c r="H72" s="61"/>
      <c r="I72" s="61"/>
      <c r="J72" s="61"/>
      <c r="K72" s="35"/>
      <c r="L72" s="35"/>
      <c r="M72" s="60"/>
      <c r="N72" s="61"/>
      <c r="O72" s="61"/>
      <c r="P72" s="61"/>
      <c r="Q72" s="61"/>
      <c r="R72" s="61"/>
      <c r="S72" s="35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</row>
    <row r="73" spans="1:207" s="36" customFormat="1" ht="19.5">
      <c r="A73" s="60"/>
      <c r="B73" s="42"/>
      <c r="C73" s="60"/>
      <c r="D73" s="60"/>
      <c r="E73" s="61"/>
      <c r="F73" s="61"/>
      <c r="G73" s="61"/>
      <c r="H73" s="61"/>
      <c r="I73" s="61"/>
      <c r="J73" s="61"/>
      <c r="K73" s="35"/>
      <c r="L73" s="35"/>
      <c r="M73" s="60"/>
      <c r="N73" s="61"/>
      <c r="O73" s="61"/>
      <c r="P73" s="61"/>
      <c r="Q73" s="61"/>
      <c r="R73" s="61"/>
      <c r="S73" s="35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</row>
    <row r="74" spans="1:207" s="36" customFormat="1" ht="19.5">
      <c r="A74" s="60"/>
      <c r="B74" s="42"/>
      <c r="C74" s="60"/>
      <c r="D74" s="60"/>
      <c r="E74" s="61"/>
      <c r="F74" s="61"/>
      <c r="G74" s="61"/>
      <c r="H74" s="61"/>
      <c r="I74" s="61"/>
      <c r="J74" s="61"/>
      <c r="K74" s="35"/>
      <c r="L74" s="35"/>
      <c r="M74" s="60"/>
      <c r="N74" s="61"/>
      <c r="O74" s="61"/>
      <c r="P74" s="61"/>
      <c r="Q74" s="61"/>
      <c r="R74" s="61"/>
      <c r="S74" s="35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</row>
    <row r="75" spans="1:207" s="36" customFormat="1" ht="19.5">
      <c r="A75" s="60"/>
      <c r="B75" s="42"/>
      <c r="C75" s="60"/>
      <c r="D75" s="60"/>
      <c r="E75" s="61"/>
      <c r="F75" s="61"/>
      <c r="G75" s="61"/>
      <c r="H75" s="61"/>
      <c r="I75" s="61"/>
      <c r="J75" s="61"/>
      <c r="K75" s="35"/>
      <c r="L75" s="35"/>
      <c r="M75" s="60"/>
      <c r="N75" s="61"/>
      <c r="O75" s="61"/>
      <c r="P75" s="61"/>
      <c r="Q75" s="61"/>
      <c r="R75" s="61"/>
      <c r="S75" s="35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</row>
    <row r="76" spans="1:207" s="36" customFormat="1" ht="19.5">
      <c r="A76" s="60"/>
      <c r="B76" s="42"/>
      <c r="C76" s="60"/>
      <c r="D76" s="60"/>
      <c r="E76" s="60"/>
      <c r="F76" s="60"/>
      <c r="G76" s="60"/>
      <c r="H76" s="60"/>
      <c r="I76" s="60"/>
      <c r="J76" s="60"/>
      <c r="K76" s="35"/>
      <c r="L76" s="35"/>
      <c r="M76" s="60"/>
      <c r="N76" s="60"/>
      <c r="O76" s="60"/>
      <c r="P76" s="60"/>
      <c r="Q76" s="60"/>
      <c r="R76" s="60"/>
      <c r="S76" s="35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</row>
    <row r="77" spans="1:207" s="36" customFormat="1" ht="19.5">
      <c r="A77" s="60"/>
      <c r="B77" s="42"/>
      <c r="C77" s="60"/>
      <c r="D77" s="60"/>
      <c r="E77" s="60"/>
      <c r="F77" s="60"/>
      <c r="G77" s="60"/>
      <c r="H77" s="60"/>
      <c r="I77" s="60"/>
      <c r="J77" s="60"/>
      <c r="K77" s="35"/>
      <c r="L77" s="35"/>
      <c r="M77" s="60"/>
      <c r="N77" s="60"/>
      <c r="O77" s="60"/>
      <c r="P77" s="60"/>
      <c r="Q77" s="60"/>
      <c r="R77" s="60"/>
      <c r="S77" s="35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</row>
    <row r="78" spans="1:207" s="36" customFormat="1" ht="19.5">
      <c r="A78" s="60"/>
      <c r="B78" s="42"/>
      <c r="C78" s="60"/>
      <c r="D78" s="60"/>
      <c r="E78" s="60"/>
      <c r="F78" s="60"/>
      <c r="G78" s="60"/>
      <c r="H78" s="60"/>
      <c r="I78" s="60"/>
      <c r="J78" s="60"/>
      <c r="K78" s="35"/>
      <c r="L78" s="35"/>
      <c r="M78" s="60"/>
      <c r="N78" s="60"/>
      <c r="O78" s="60"/>
      <c r="P78" s="60"/>
      <c r="Q78" s="60"/>
      <c r="R78" s="60"/>
      <c r="S78" s="35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</row>
    <row r="79" spans="1:207" s="36" customFormat="1" ht="19.5">
      <c r="A79" s="60"/>
      <c r="B79" s="42"/>
      <c r="C79" s="60"/>
      <c r="D79" s="60"/>
      <c r="E79" s="60"/>
      <c r="F79" s="60"/>
      <c r="G79" s="60"/>
      <c r="H79" s="60"/>
      <c r="I79" s="60"/>
      <c r="J79" s="60"/>
      <c r="K79" s="35"/>
      <c r="L79" s="35"/>
      <c r="M79" s="60"/>
      <c r="N79" s="60"/>
      <c r="O79" s="60"/>
      <c r="P79" s="60"/>
      <c r="Q79" s="60"/>
      <c r="R79" s="60"/>
      <c r="S79" s="35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</row>
    <row r="80" spans="1:207" s="36" customFormat="1" ht="19.5">
      <c r="A80" s="60"/>
      <c r="B80" s="42"/>
      <c r="C80" s="60"/>
      <c r="D80" s="60"/>
      <c r="E80" s="60"/>
      <c r="F80" s="60"/>
      <c r="G80" s="60"/>
      <c r="H80" s="60"/>
      <c r="I80" s="60"/>
      <c r="J80" s="60"/>
      <c r="K80" s="35"/>
      <c r="L80" s="35"/>
      <c r="M80" s="60"/>
      <c r="N80" s="60"/>
      <c r="O80" s="60"/>
      <c r="P80" s="60"/>
      <c r="Q80" s="60"/>
      <c r="R80" s="60"/>
      <c r="S80" s="35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</row>
    <row r="81" spans="1:207" s="36" customFormat="1" ht="19.5">
      <c r="A81" s="60"/>
      <c r="B81" s="42"/>
      <c r="C81" s="60"/>
      <c r="D81" s="60"/>
      <c r="E81" s="60"/>
      <c r="F81" s="60"/>
      <c r="G81" s="60"/>
      <c r="H81" s="60"/>
      <c r="I81" s="60"/>
      <c r="J81" s="60"/>
      <c r="K81" s="35"/>
      <c r="L81" s="35"/>
      <c r="M81" s="60"/>
      <c r="N81" s="60"/>
      <c r="O81" s="60"/>
      <c r="P81" s="60"/>
      <c r="Q81" s="60"/>
      <c r="R81" s="60"/>
      <c r="S81" s="35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</row>
    <row r="82" spans="1:207" s="36" customFormat="1" ht="19.5">
      <c r="A82" s="60"/>
      <c r="B82" s="42"/>
      <c r="C82" s="60"/>
      <c r="D82" s="60"/>
      <c r="E82" s="60"/>
      <c r="F82" s="60"/>
      <c r="G82" s="60"/>
      <c r="H82" s="60"/>
      <c r="I82" s="60"/>
      <c r="J82" s="60"/>
      <c r="K82" s="35"/>
      <c r="L82" s="35"/>
      <c r="M82" s="60"/>
      <c r="N82" s="60"/>
      <c r="O82" s="60"/>
      <c r="P82" s="60"/>
      <c r="Q82" s="60"/>
      <c r="R82" s="60"/>
      <c r="S82" s="35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</row>
    <row r="83" spans="1:207" s="36" customFormat="1" ht="19.5">
      <c r="A83" s="60"/>
      <c r="B83" s="42"/>
      <c r="C83" s="60"/>
      <c r="D83" s="60"/>
      <c r="E83" s="60"/>
      <c r="F83" s="60"/>
      <c r="G83" s="60"/>
      <c r="H83" s="60"/>
      <c r="I83" s="60"/>
      <c r="J83" s="60"/>
      <c r="K83" s="35"/>
      <c r="L83" s="35"/>
      <c r="M83" s="60"/>
      <c r="N83" s="60"/>
      <c r="O83" s="60"/>
      <c r="P83" s="60"/>
      <c r="Q83" s="60"/>
      <c r="R83" s="60"/>
      <c r="S83" s="35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</row>
    <row r="84" spans="1:207" s="36" customFormat="1" ht="19.5">
      <c r="A84" s="60"/>
      <c r="B84" s="42"/>
      <c r="C84" s="60"/>
      <c r="D84" s="60"/>
      <c r="E84" s="60"/>
      <c r="F84" s="60"/>
      <c r="G84" s="60"/>
      <c r="H84" s="60"/>
      <c r="I84" s="60"/>
      <c r="J84" s="60"/>
      <c r="K84" s="35"/>
      <c r="L84" s="35"/>
      <c r="M84" s="60"/>
      <c r="N84" s="60"/>
      <c r="O84" s="60"/>
      <c r="P84" s="60"/>
      <c r="Q84" s="60"/>
      <c r="R84" s="60"/>
      <c r="S84" s="35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</row>
    <row r="85" spans="1:207" s="36" customFormat="1" ht="19.5">
      <c r="A85" s="60"/>
      <c r="B85" s="42"/>
      <c r="C85" s="60"/>
      <c r="D85" s="60"/>
      <c r="E85" s="60"/>
      <c r="F85" s="60"/>
      <c r="G85" s="60"/>
      <c r="H85" s="60"/>
      <c r="I85" s="60"/>
      <c r="J85" s="60"/>
      <c r="K85" s="35"/>
      <c r="L85" s="35"/>
      <c r="M85" s="60"/>
      <c r="N85" s="60"/>
      <c r="O85" s="60"/>
      <c r="P85" s="60"/>
      <c r="Q85" s="60"/>
      <c r="R85" s="60"/>
      <c r="S85" s="35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</row>
    <row r="86" spans="1:207" s="36" customFormat="1" ht="19.5">
      <c r="A86" s="60"/>
      <c r="B86" s="42"/>
      <c r="C86" s="60"/>
      <c r="D86" s="60"/>
      <c r="E86" s="60"/>
      <c r="F86" s="60"/>
      <c r="G86" s="60"/>
      <c r="H86" s="60"/>
      <c r="I86" s="60"/>
      <c r="J86" s="60"/>
      <c r="K86" s="35"/>
      <c r="L86" s="35"/>
      <c r="M86" s="60"/>
      <c r="N86" s="60"/>
      <c r="O86" s="60"/>
      <c r="P86" s="60"/>
      <c r="Q86" s="60"/>
      <c r="R86" s="60"/>
      <c r="S86" s="35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</row>
    <row r="87" spans="1:207" s="36" customFormat="1" ht="19.5">
      <c r="A87" s="60"/>
      <c r="B87" s="42"/>
      <c r="C87" s="60"/>
      <c r="D87" s="60"/>
      <c r="E87" s="60"/>
      <c r="F87" s="60"/>
      <c r="G87" s="60"/>
      <c r="H87" s="60"/>
      <c r="I87" s="60"/>
      <c r="J87" s="60"/>
      <c r="K87" s="35"/>
      <c r="L87" s="35"/>
      <c r="M87" s="60"/>
      <c r="N87" s="60"/>
      <c r="O87" s="60"/>
      <c r="P87" s="60"/>
      <c r="Q87" s="60"/>
      <c r="R87" s="60"/>
      <c r="S87" s="35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</row>
    <row r="88" spans="1:207" s="36" customFormat="1" ht="19.5">
      <c r="A88" s="60"/>
      <c r="B88" s="42"/>
      <c r="C88" s="60"/>
      <c r="D88" s="60"/>
      <c r="E88" s="60"/>
      <c r="F88" s="60"/>
      <c r="G88" s="60"/>
      <c r="H88" s="60"/>
      <c r="I88" s="60"/>
      <c r="J88" s="60"/>
      <c r="K88" s="35"/>
      <c r="L88" s="35"/>
      <c r="M88" s="60"/>
      <c r="N88" s="60"/>
      <c r="O88" s="60"/>
      <c r="P88" s="60"/>
      <c r="Q88" s="60"/>
      <c r="R88" s="60"/>
      <c r="S88" s="35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</row>
    <row r="89" spans="1:207" s="36" customFormat="1" ht="19.5">
      <c r="A89" s="60"/>
      <c r="B89" s="42"/>
      <c r="C89" s="60"/>
      <c r="D89" s="60"/>
      <c r="E89" s="60"/>
      <c r="F89" s="60"/>
      <c r="G89" s="60"/>
      <c r="H89" s="60"/>
      <c r="I89" s="60"/>
      <c r="J89" s="60"/>
      <c r="K89" s="35"/>
      <c r="L89" s="35"/>
      <c r="M89" s="60"/>
      <c r="N89" s="60"/>
      <c r="O89" s="60"/>
      <c r="P89" s="60"/>
      <c r="Q89" s="60"/>
      <c r="R89" s="60"/>
      <c r="S89" s="35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</row>
    <row r="90" spans="1:207" s="36" customFormat="1" ht="19.5">
      <c r="A90" s="60"/>
      <c r="B90" s="42"/>
      <c r="C90" s="60"/>
      <c r="D90" s="60"/>
      <c r="E90" s="60"/>
      <c r="F90" s="60"/>
      <c r="G90" s="60"/>
      <c r="H90" s="60"/>
      <c r="I90" s="60"/>
      <c r="J90" s="60"/>
      <c r="K90" s="35"/>
      <c r="L90" s="35"/>
      <c r="M90" s="60"/>
      <c r="N90" s="60"/>
      <c r="O90" s="60"/>
      <c r="P90" s="60"/>
      <c r="Q90" s="60"/>
      <c r="R90" s="60"/>
      <c r="S90" s="35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</row>
    <row r="91" spans="1:207" s="36" customFormat="1" ht="19.5">
      <c r="A91" s="60"/>
      <c r="B91" s="42"/>
      <c r="C91" s="60"/>
      <c r="D91" s="60"/>
      <c r="E91" s="60"/>
      <c r="F91" s="60"/>
      <c r="G91" s="60"/>
      <c r="H91" s="60"/>
      <c r="I91" s="60"/>
      <c r="J91" s="60"/>
      <c r="K91" s="35"/>
      <c r="L91" s="35"/>
      <c r="M91" s="60"/>
      <c r="N91" s="60"/>
      <c r="O91" s="60"/>
      <c r="P91" s="60"/>
      <c r="Q91" s="60"/>
      <c r="R91" s="60"/>
      <c r="S91" s="35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</row>
    <row r="92" spans="1:207" s="36" customFormat="1" ht="19.5">
      <c r="A92" s="60"/>
      <c r="B92" s="42"/>
      <c r="C92" s="60"/>
      <c r="D92" s="60"/>
      <c r="E92" s="60"/>
      <c r="F92" s="60"/>
      <c r="G92" s="60"/>
      <c r="H92" s="60"/>
      <c r="I92" s="60"/>
      <c r="J92" s="60"/>
      <c r="K92" s="35"/>
      <c r="L92" s="35"/>
      <c r="M92" s="60"/>
      <c r="N92" s="60"/>
      <c r="O92" s="60"/>
      <c r="P92" s="60"/>
      <c r="Q92" s="60"/>
      <c r="R92" s="60"/>
      <c r="S92" s="35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</row>
    <row r="93" spans="1:207" s="36" customFormat="1" ht="19.5">
      <c r="A93" s="60"/>
      <c r="B93" s="42"/>
      <c r="C93" s="60"/>
      <c r="D93" s="60"/>
      <c r="E93" s="60"/>
      <c r="F93" s="60"/>
      <c r="G93" s="60"/>
      <c r="H93" s="60"/>
      <c r="I93" s="60"/>
      <c r="J93" s="60"/>
      <c r="K93" s="35"/>
      <c r="L93" s="35"/>
      <c r="M93" s="60"/>
      <c r="N93" s="60"/>
      <c r="O93" s="60"/>
      <c r="P93" s="60"/>
      <c r="Q93" s="60"/>
      <c r="R93" s="60"/>
      <c r="S93" s="35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</row>
    <row r="94" spans="1:207" s="36" customFormat="1" ht="19.5">
      <c r="A94" s="60"/>
      <c r="B94" s="42"/>
      <c r="C94" s="60"/>
      <c r="D94" s="60"/>
      <c r="E94" s="60"/>
      <c r="F94" s="60"/>
      <c r="G94" s="60"/>
      <c r="H94" s="60"/>
      <c r="I94" s="60"/>
      <c r="J94" s="60"/>
      <c r="K94" s="35"/>
      <c r="L94" s="35"/>
      <c r="M94" s="60"/>
      <c r="N94" s="60"/>
      <c r="O94" s="60"/>
      <c r="P94" s="60"/>
      <c r="Q94" s="60"/>
      <c r="R94" s="60"/>
      <c r="S94" s="35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</row>
    <row r="95" spans="1:207" s="36" customFormat="1" ht="19.5">
      <c r="A95" s="60"/>
      <c r="B95" s="42"/>
      <c r="C95" s="60"/>
      <c r="D95" s="60"/>
      <c r="E95" s="60"/>
      <c r="F95" s="60"/>
      <c r="G95" s="60"/>
      <c r="H95" s="60"/>
      <c r="I95" s="60"/>
      <c r="J95" s="60"/>
      <c r="K95" s="35"/>
      <c r="L95" s="35"/>
      <c r="M95" s="60"/>
      <c r="N95" s="60"/>
      <c r="O95" s="60"/>
      <c r="P95" s="60"/>
      <c r="Q95" s="60"/>
      <c r="R95" s="60"/>
      <c r="S95" s="35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</row>
    <row r="96" spans="1:207" s="36" customFormat="1" ht="19.5">
      <c r="A96" s="60"/>
      <c r="B96" s="42"/>
      <c r="C96" s="60"/>
      <c r="D96" s="60"/>
      <c r="E96" s="60"/>
      <c r="F96" s="60"/>
      <c r="G96" s="60"/>
      <c r="H96" s="60"/>
      <c r="I96" s="60"/>
      <c r="J96" s="60"/>
      <c r="K96" s="35"/>
      <c r="L96" s="35"/>
      <c r="M96" s="60"/>
      <c r="N96" s="60"/>
      <c r="O96" s="60"/>
      <c r="P96" s="60"/>
      <c r="Q96" s="60"/>
      <c r="R96" s="60"/>
      <c r="S96" s="35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</row>
    <row r="97" spans="1:207" s="36" customFormat="1" ht="19.5">
      <c r="A97" s="60"/>
      <c r="B97" s="42"/>
      <c r="C97" s="60"/>
      <c r="D97" s="60"/>
      <c r="E97" s="60"/>
      <c r="F97" s="60"/>
      <c r="G97" s="60"/>
      <c r="H97" s="60"/>
      <c r="I97" s="60"/>
      <c r="J97" s="60"/>
      <c r="K97" s="35"/>
      <c r="L97" s="35"/>
      <c r="M97" s="60"/>
      <c r="N97" s="60"/>
      <c r="O97" s="60"/>
      <c r="P97" s="60"/>
      <c r="Q97" s="60"/>
      <c r="R97" s="60"/>
      <c r="S97" s="35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</row>
    <row r="98" spans="1:207" s="36" customFormat="1" ht="19.5">
      <c r="A98" s="60"/>
      <c r="B98" s="42"/>
      <c r="C98" s="60"/>
      <c r="D98" s="60"/>
      <c r="E98" s="60"/>
      <c r="F98" s="60"/>
      <c r="G98" s="60"/>
      <c r="H98" s="60"/>
      <c r="I98" s="60"/>
      <c r="J98" s="60"/>
      <c r="K98" s="35"/>
      <c r="L98" s="35"/>
      <c r="M98" s="60"/>
      <c r="N98" s="60"/>
      <c r="O98" s="60"/>
      <c r="P98" s="60"/>
      <c r="Q98" s="60"/>
      <c r="R98" s="60"/>
      <c r="S98" s="35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</row>
    <row r="99" spans="1:207" s="36" customFormat="1" ht="19.5">
      <c r="A99" s="60"/>
      <c r="B99" s="42"/>
      <c r="C99" s="60"/>
      <c r="D99" s="60"/>
      <c r="E99" s="60"/>
      <c r="F99" s="60"/>
      <c r="G99" s="60"/>
      <c r="H99" s="60"/>
      <c r="I99" s="60"/>
      <c r="J99" s="60"/>
      <c r="K99" s="35"/>
      <c r="L99" s="35"/>
      <c r="M99" s="60"/>
      <c r="N99" s="60"/>
      <c r="O99" s="60"/>
      <c r="P99" s="60"/>
      <c r="Q99" s="60"/>
      <c r="R99" s="60"/>
      <c r="S99" s="35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</row>
    <row r="100" spans="1:207" s="36" customFormat="1" ht="19.5">
      <c r="A100" s="60"/>
      <c r="B100" s="42"/>
      <c r="C100" s="60"/>
      <c r="D100" s="60"/>
      <c r="E100" s="60"/>
      <c r="F100" s="60"/>
      <c r="G100" s="60"/>
      <c r="H100" s="60"/>
      <c r="I100" s="60"/>
      <c r="J100" s="60"/>
      <c r="K100" s="35"/>
      <c r="L100" s="35"/>
      <c r="M100" s="60"/>
      <c r="N100" s="60"/>
      <c r="O100" s="60"/>
      <c r="P100" s="60"/>
      <c r="Q100" s="60"/>
      <c r="R100" s="60"/>
      <c r="S100" s="35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</row>
    <row r="101" spans="1:207" s="36" customFormat="1" ht="19.5">
      <c r="A101" s="60"/>
      <c r="B101" s="42"/>
      <c r="C101" s="60"/>
      <c r="D101" s="60"/>
      <c r="E101" s="60"/>
      <c r="F101" s="60"/>
      <c r="G101" s="60"/>
      <c r="H101" s="60"/>
      <c r="I101" s="60"/>
      <c r="J101" s="60"/>
      <c r="K101" s="35"/>
      <c r="L101" s="35"/>
      <c r="M101" s="60"/>
      <c r="N101" s="60"/>
      <c r="O101" s="60"/>
      <c r="P101" s="60"/>
      <c r="Q101" s="60"/>
      <c r="R101" s="60"/>
      <c r="S101" s="35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</row>
    <row r="102" spans="1:207" s="36" customFormat="1" ht="19.5">
      <c r="A102" s="60"/>
      <c r="B102" s="42"/>
      <c r="C102" s="60"/>
      <c r="D102" s="60"/>
      <c r="E102" s="60"/>
      <c r="F102" s="60"/>
      <c r="G102" s="60"/>
      <c r="H102" s="60"/>
      <c r="I102" s="60"/>
      <c r="J102" s="60"/>
      <c r="K102" s="35"/>
      <c r="L102" s="35"/>
      <c r="M102" s="60"/>
      <c r="N102" s="60"/>
      <c r="O102" s="60"/>
      <c r="P102" s="60"/>
      <c r="Q102" s="60"/>
      <c r="R102" s="60"/>
      <c r="S102" s="35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</row>
    <row r="103" spans="1:207" s="36" customFormat="1" ht="19.5">
      <c r="A103" s="60"/>
      <c r="B103" s="42"/>
      <c r="C103" s="60"/>
      <c r="D103" s="60"/>
      <c r="E103" s="60"/>
      <c r="F103" s="60"/>
      <c r="G103" s="60"/>
      <c r="H103" s="60"/>
      <c r="I103" s="60"/>
      <c r="J103" s="60"/>
      <c r="K103" s="35"/>
      <c r="L103" s="35"/>
      <c r="M103" s="60"/>
      <c r="N103" s="60"/>
      <c r="O103" s="60"/>
      <c r="P103" s="60"/>
      <c r="Q103" s="60"/>
      <c r="R103" s="60"/>
      <c r="S103" s="35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</row>
    <row r="104" spans="1:207" s="36" customFormat="1" ht="19.5">
      <c r="A104" s="60"/>
      <c r="B104" s="42"/>
      <c r="C104" s="60"/>
      <c r="D104" s="60"/>
      <c r="E104" s="60"/>
      <c r="F104" s="60"/>
      <c r="G104" s="60"/>
      <c r="H104" s="60"/>
      <c r="I104" s="60"/>
      <c r="J104" s="60"/>
      <c r="K104" s="35"/>
      <c r="L104" s="35"/>
      <c r="M104" s="60"/>
      <c r="N104" s="60"/>
      <c r="O104" s="60"/>
      <c r="P104" s="60"/>
      <c r="Q104" s="60"/>
      <c r="R104" s="60"/>
      <c r="S104" s="35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</row>
    <row r="105" spans="1:207" s="36" customFormat="1" ht="19.5">
      <c r="A105" s="60"/>
      <c r="B105" s="42"/>
      <c r="C105" s="60"/>
      <c r="D105" s="60"/>
      <c r="E105" s="60"/>
      <c r="F105" s="60"/>
      <c r="G105" s="60"/>
      <c r="H105" s="60"/>
      <c r="I105" s="60"/>
      <c r="J105" s="60"/>
      <c r="K105" s="35"/>
      <c r="L105" s="35"/>
      <c r="M105" s="60"/>
      <c r="N105" s="60"/>
      <c r="O105" s="60"/>
      <c r="P105" s="60"/>
      <c r="Q105" s="60"/>
      <c r="R105" s="60"/>
      <c r="S105" s="35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</row>
    <row r="106" spans="1:207" s="36" customFormat="1" ht="19.5">
      <c r="A106" s="60"/>
      <c r="B106" s="42"/>
      <c r="C106" s="60"/>
      <c r="D106" s="60"/>
      <c r="E106" s="60"/>
      <c r="F106" s="60"/>
      <c r="G106" s="60"/>
      <c r="H106" s="60"/>
      <c r="I106" s="60"/>
      <c r="J106" s="60"/>
      <c r="K106" s="35"/>
      <c r="L106" s="35"/>
      <c r="M106" s="60"/>
      <c r="N106" s="60"/>
      <c r="O106" s="60"/>
      <c r="P106" s="60"/>
      <c r="Q106" s="60"/>
      <c r="R106" s="60"/>
      <c r="S106" s="35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</row>
    <row r="107" spans="1:207" s="36" customFormat="1" ht="19.5">
      <c r="A107" s="60"/>
      <c r="B107" s="42"/>
      <c r="C107" s="60"/>
      <c r="D107" s="60"/>
      <c r="E107" s="60"/>
      <c r="F107" s="60"/>
      <c r="G107" s="60"/>
      <c r="H107" s="60"/>
      <c r="I107" s="60"/>
      <c r="J107" s="60"/>
      <c r="K107" s="35"/>
      <c r="L107" s="35"/>
      <c r="M107" s="60"/>
      <c r="N107" s="60"/>
      <c r="O107" s="60"/>
      <c r="P107" s="60"/>
      <c r="Q107" s="60"/>
      <c r="R107" s="60"/>
      <c r="S107" s="35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</row>
    <row r="108" spans="1:207" s="36" customFormat="1" ht="19.5">
      <c r="A108" s="60"/>
      <c r="B108" s="42"/>
      <c r="C108" s="60"/>
      <c r="D108" s="60"/>
      <c r="E108" s="60"/>
      <c r="F108" s="60"/>
      <c r="G108" s="60"/>
      <c r="H108" s="60"/>
      <c r="I108" s="60"/>
      <c r="J108" s="60"/>
      <c r="K108" s="35"/>
      <c r="L108" s="35"/>
      <c r="M108" s="60"/>
      <c r="N108" s="60"/>
      <c r="O108" s="60"/>
      <c r="P108" s="60"/>
      <c r="Q108" s="60"/>
      <c r="R108" s="60"/>
      <c r="S108" s="35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</row>
    <row r="109" spans="1:207" s="36" customFormat="1" ht="19.5">
      <c r="A109" s="60"/>
      <c r="B109" s="42"/>
      <c r="C109" s="60"/>
      <c r="D109" s="60"/>
      <c r="E109" s="60"/>
      <c r="F109" s="60"/>
      <c r="G109" s="60"/>
      <c r="H109" s="60"/>
      <c r="I109" s="60"/>
      <c r="J109" s="60"/>
      <c r="K109" s="35"/>
      <c r="L109" s="35"/>
      <c r="M109" s="60"/>
      <c r="N109" s="60"/>
      <c r="O109" s="60"/>
      <c r="P109" s="60"/>
      <c r="Q109" s="60"/>
      <c r="R109" s="60"/>
      <c r="S109" s="35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</row>
    <row r="110" spans="1:207" s="36" customFormat="1" ht="19.5">
      <c r="A110" s="60"/>
      <c r="B110" s="42"/>
      <c r="C110" s="60"/>
      <c r="D110" s="60"/>
      <c r="E110" s="60"/>
      <c r="F110" s="60"/>
      <c r="G110" s="60"/>
      <c r="H110" s="60"/>
      <c r="I110" s="60"/>
      <c r="J110" s="60"/>
      <c r="K110" s="35"/>
      <c r="L110" s="35"/>
      <c r="M110" s="60"/>
      <c r="N110" s="60"/>
      <c r="O110" s="60"/>
      <c r="P110" s="60"/>
      <c r="Q110" s="60"/>
      <c r="R110" s="60"/>
      <c r="S110" s="35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</row>
    <row r="111" spans="1:207" s="36" customFormat="1" ht="19.5">
      <c r="A111" s="60"/>
      <c r="B111" s="42"/>
      <c r="C111" s="60"/>
      <c r="D111" s="60"/>
      <c r="E111" s="60"/>
      <c r="F111" s="60"/>
      <c r="G111" s="60"/>
      <c r="H111" s="60"/>
      <c r="I111" s="60"/>
      <c r="J111" s="60"/>
      <c r="K111" s="35"/>
      <c r="L111" s="35"/>
      <c r="M111" s="60"/>
      <c r="N111" s="60"/>
      <c r="O111" s="60"/>
      <c r="P111" s="60"/>
      <c r="Q111" s="60"/>
      <c r="R111" s="60"/>
      <c r="S111" s="35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</row>
    <row r="112" spans="1:207" s="36" customFormat="1" ht="19.5">
      <c r="A112" s="60"/>
      <c r="B112" s="42"/>
      <c r="C112" s="60"/>
      <c r="D112" s="60"/>
      <c r="E112" s="60"/>
      <c r="F112" s="60"/>
      <c r="G112" s="60"/>
      <c r="H112" s="60"/>
      <c r="I112" s="60"/>
      <c r="J112" s="60"/>
      <c r="K112" s="35"/>
      <c r="L112" s="35"/>
      <c r="M112" s="60"/>
      <c r="N112" s="60"/>
      <c r="O112" s="60"/>
      <c r="P112" s="60"/>
      <c r="Q112" s="60"/>
      <c r="R112" s="60"/>
      <c r="S112" s="35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</row>
    <row r="113" spans="1:207" s="36" customFormat="1" ht="19.5">
      <c r="A113" s="60"/>
      <c r="B113" s="42"/>
      <c r="C113" s="60"/>
      <c r="D113" s="60"/>
      <c r="E113" s="60"/>
      <c r="F113" s="60"/>
      <c r="G113" s="60"/>
      <c r="H113" s="60"/>
      <c r="I113" s="60"/>
      <c r="J113" s="60"/>
      <c r="K113" s="35"/>
      <c r="L113" s="35"/>
      <c r="M113" s="60"/>
      <c r="N113" s="60"/>
      <c r="O113" s="60"/>
      <c r="P113" s="60"/>
      <c r="Q113" s="60"/>
      <c r="R113" s="60"/>
      <c r="S113" s="35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</row>
    <row r="114" spans="1:207" s="36" customFormat="1" ht="19.5">
      <c r="A114" s="60"/>
      <c r="B114" s="42"/>
      <c r="C114" s="60"/>
      <c r="D114" s="60"/>
      <c r="E114" s="60"/>
      <c r="F114" s="60"/>
      <c r="G114" s="60"/>
      <c r="H114" s="60"/>
      <c r="I114" s="60"/>
      <c r="J114" s="60"/>
      <c r="K114" s="35"/>
      <c r="L114" s="35"/>
      <c r="M114" s="60"/>
      <c r="N114" s="60"/>
      <c r="O114" s="60"/>
      <c r="P114" s="60"/>
      <c r="Q114" s="60"/>
      <c r="R114" s="60"/>
      <c r="S114" s="35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</row>
    <row r="115" spans="1:207" s="36" customFormat="1" ht="19.5">
      <c r="A115" s="60"/>
      <c r="B115" s="42"/>
      <c r="C115" s="60"/>
      <c r="D115" s="60"/>
      <c r="E115" s="60"/>
      <c r="F115" s="60"/>
      <c r="G115" s="60"/>
      <c r="H115" s="60"/>
      <c r="I115" s="60"/>
      <c r="J115" s="60"/>
      <c r="K115" s="35"/>
      <c r="L115" s="35"/>
      <c r="M115" s="60"/>
      <c r="N115" s="60"/>
      <c r="O115" s="60"/>
      <c r="P115" s="60"/>
      <c r="Q115" s="60"/>
      <c r="R115" s="60"/>
      <c r="S115" s="35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</row>
    <row r="116" spans="1:207" s="36" customFormat="1" ht="19.5">
      <c r="A116" s="60"/>
      <c r="B116" s="42"/>
      <c r="C116" s="60"/>
      <c r="D116" s="60"/>
      <c r="E116" s="60"/>
      <c r="F116" s="60"/>
      <c r="G116" s="60"/>
      <c r="H116" s="60"/>
      <c r="I116" s="60"/>
      <c r="J116" s="60"/>
      <c r="K116" s="35"/>
      <c r="L116" s="35"/>
      <c r="M116" s="60"/>
      <c r="N116" s="60"/>
      <c r="O116" s="60"/>
      <c r="P116" s="60"/>
      <c r="Q116" s="60"/>
      <c r="R116" s="60"/>
      <c r="S116" s="35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</row>
    <row r="117" spans="1:207" s="36" customFormat="1" ht="19.5">
      <c r="A117" s="60"/>
      <c r="B117" s="42"/>
      <c r="C117" s="60"/>
      <c r="D117" s="60"/>
      <c r="E117" s="60"/>
      <c r="F117" s="60"/>
      <c r="G117" s="60"/>
      <c r="H117" s="60"/>
      <c r="I117" s="60"/>
      <c r="J117" s="60"/>
      <c r="K117" s="35"/>
      <c r="L117" s="35"/>
      <c r="M117" s="60"/>
      <c r="N117" s="60"/>
      <c r="O117" s="60"/>
      <c r="P117" s="60"/>
      <c r="Q117" s="60"/>
      <c r="R117" s="60"/>
      <c r="S117" s="35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</row>
    <row r="118" spans="1:207" s="36" customFormat="1" ht="19.5">
      <c r="A118" s="60"/>
      <c r="B118" s="42"/>
      <c r="C118" s="60"/>
      <c r="D118" s="60"/>
      <c r="E118" s="60"/>
      <c r="F118" s="60"/>
      <c r="G118" s="60"/>
      <c r="H118" s="60"/>
      <c r="I118" s="60"/>
      <c r="J118" s="60"/>
      <c r="K118" s="35"/>
      <c r="L118" s="35"/>
      <c r="M118" s="60"/>
      <c r="N118" s="60"/>
      <c r="O118" s="60"/>
      <c r="P118" s="60"/>
      <c r="Q118" s="60"/>
      <c r="R118" s="60"/>
      <c r="S118" s="35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</row>
    <row r="119" spans="1:207" s="36" customFormat="1" ht="19.5">
      <c r="A119" s="60"/>
      <c r="B119" s="42"/>
      <c r="C119" s="60"/>
      <c r="D119" s="60"/>
      <c r="E119" s="60"/>
      <c r="F119" s="60"/>
      <c r="G119" s="60"/>
      <c r="H119" s="60"/>
      <c r="I119" s="60"/>
      <c r="J119" s="60"/>
      <c r="K119" s="35"/>
      <c r="L119" s="35"/>
      <c r="M119" s="60"/>
      <c r="N119" s="60"/>
      <c r="O119" s="60"/>
      <c r="P119" s="60"/>
      <c r="Q119" s="60"/>
      <c r="R119" s="60"/>
      <c r="S119" s="35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</row>
    <row r="120" spans="1:207" s="36" customFormat="1" ht="19.5">
      <c r="A120" s="60"/>
      <c r="B120" s="42"/>
      <c r="C120" s="60"/>
      <c r="D120" s="60"/>
      <c r="E120" s="60"/>
      <c r="F120" s="60"/>
      <c r="G120" s="60"/>
      <c r="H120" s="60"/>
      <c r="I120" s="60"/>
      <c r="J120" s="60"/>
      <c r="K120" s="35"/>
      <c r="L120" s="35"/>
      <c r="M120" s="60"/>
      <c r="N120" s="60"/>
      <c r="O120" s="60"/>
      <c r="P120" s="60"/>
      <c r="Q120" s="60"/>
      <c r="R120" s="60"/>
      <c r="S120" s="35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</row>
    <row r="121" spans="1:207" s="36" customFormat="1" ht="19.5">
      <c r="A121" s="60"/>
      <c r="B121" s="42"/>
      <c r="C121" s="60"/>
      <c r="D121" s="60"/>
      <c r="E121" s="60"/>
      <c r="F121" s="60"/>
      <c r="G121" s="60"/>
      <c r="H121" s="60"/>
      <c r="I121" s="60"/>
      <c r="J121" s="60"/>
      <c r="K121" s="35"/>
      <c r="L121" s="35"/>
      <c r="M121" s="60"/>
      <c r="N121" s="60"/>
      <c r="O121" s="60"/>
      <c r="P121" s="60"/>
      <c r="Q121" s="60"/>
      <c r="R121" s="60"/>
      <c r="S121" s="35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</row>
    <row r="122" spans="1:207" s="36" customFormat="1" ht="19.5">
      <c r="A122" s="60"/>
      <c r="B122" s="42"/>
      <c r="C122" s="60"/>
      <c r="D122" s="60"/>
      <c r="E122" s="60"/>
      <c r="F122" s="60"/>
      <c r="G122" s="60"/>
      <c r="H122" s="60"/>
      <c r="I122" s="60"/>
      <c r="J122" s="60"/>
      <c r="K122" s="35"/>
      <c r="L122" s="35"/>
      <c r="M122" s="60"/>
      <c r="N122" s="60"/>
      <c r="O122" s="60"/>
      <c r="P122" s="60"/>
      <c r="Q122" s="60"/>
      <c r="R122" s="60"/>
      <c r="S122" s="35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</row>
    <row r="123" spans="1:207" s="36" customFormat="1" ht="19.5">
      <c r="A123" s="60"/>
      <c r="B123" s="42"/>
      <c r="C123" s="60"/>
      <c r="D123" s="60"/>
      <c r="E123" s="60"/>
      <c r="F123" s="60"/>
      <c r="G123" s="60"/>
      <c r="H123" s="60"/>
      <c r="I123" s="60"/>
      <c r="J123" s="60"/>
      <c r="K123" s="35"/>
      <c r="L123" s="35"/>
      <c r="M123" s="60"/>
      <c r="N123" s="60"/>
      <c r="O123" s="60"/>
      <c r="P123" s="60"/>
      <c r="Q123" s="60"/>
      <c r="R123" s="60"/>
      <c r="S123" s="35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</row>
    <row r="124" spans="1:207" s="36" customFormat="1" ht="19.5">
      <c r="A124" s="60"/>
      <c r="B124" s="42"/>
      <c r="C124" s="60"/>
      <c r="D124" s="60"/>
      <c r="E124" s="60"/>
      <c r="F124" s="60"/>
      <c r="G124" s="60"/>
      <c r="H124" s="60"/>
      <c r="I124" s="60"/>
      <c r="J124" s="60"/>
      <c r="K124" s="35"/>
      <c r="L124" s="35"/>
      <c r="M124" s="60"/>
      <c r="N124" s="60"/>
      <c r="O124" s="60"/>
      <c r="P124" s="60"/>
      <c r="Q124" s="60"/>
      <c r="R124" s="60"/>
      <c r="S124" s="35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</row>
    <row r="125" spans="1:207" s="36" customFormat="1" ht="19.5">
      <c r="A125" s="60"/>
      <c r="B125" s="42"/>
      <c r="C125" s="60"/>
      <c r="D125" s="60"/>
      <c r="E125" s="60"/>
      <c r="F125" s="60"/>
      <c r="G125" s="60"/>
      <c r="H125" s="60"/>
      <c r="I125" s="60"/>
      <c r="J125" s="60"/>
      <c r="K125" s="35"/>
      <c r="L125" s="35"/>
      <c r="M125" s="60"/>
      <c r="N125" s="60"/>
      <c r="O125" s="60"/>
      <c r="P125" s="60"/>
      <c r="Q125" s="60"/>
      <c r="R125" s="60"/>
      <c r="S125" s="35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</row>
    <row r="126" spans="1:207" s="36" customFormat="1" ht="19.5">
      <c r="A126" s="60"/>
      <c r="B126" s="42"/>
      <c r="C126" s="60"/>
      <c r="D126" s="60"/>
      <c r="E126" s="60"/>
      <c r="F126" s="60"/>
      <c r="G126" s="60"/>
      <c r="H126" s="60"/>
      <c r="I126" s="60"/>
      <c r="J126" s="60"/>
      <c r="K126" s="35"/>
      <c r="L126" s="35"/>
      <c r="M126" s="60"/>
      <c r="N126" s="60"/>
      <c r="O126" s="60"/>
      <c r="P126" s="60"/>
      <c r="Q126" s="60"/>
      <c r="R126" s="60"/>
      <c r="S126" s="35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</row>
    <row r="127" spans="1:207" s="36" customFormat="1" ht="19.5">
      <c r="A127" s="60"/>
      <c r="B127" s="42"/>
      <c r="C127" s="60"/>
      <c r="D127" s="60"/>
      <c r="E127" s="60"/>
      <c r="F127" s="60"/>
      <c r="G127" s="60"/>
      <c r="H127" s="60"/>
      <c r="I127" s="60"/>
      <c r="J127" s="60"/>
      <c r="K127" s="35"/>
      <c r="L127" s="35"/>
      <c r="M127" s="60"/>
      <c r="N127" s="60"/>
      <c r="O127" s="60"/>
      <c r="P127" s="60"/>
      <c r="Q127" s="60"/>
      <c r="R127" s="60"/>
      <c r="S127" s="35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</row>
    <row r="128" spans="1:207" s="36" customFormat="1" ht="19.5">
      <c r="A128" s="60"/>
      <c r="B128" s="42"/>
      <c r="C128" s="60"/>
      <c r="D128" s="60"/>
      <c r="E128" s="60"/>
      <c r="F128" s="60"/>
      <c r="G128" s="60"/>
      <c r="H128" s="60"/>
      <c r="I128" s="60"/>
      <c r="J128" s="60"/>
      <c r="K128" s="35"/>
      <c r="L128" s="35"/>
      <c r="M128" s="60"/>
      <c r="N128" s="60"/>
      <c r="O128" s="60"/>
      <c r="P128" s="60"/>
      <c r="Q128" s="60"/>
      <c r="R128" s="60"/>
      <c r="S128" s="35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</row>
    <row r="129" spans="1:207" s="36" customFormat="1" ht="19.5">
      <c r="A129" s="60"/>
      <c r="B129" s="42"/>
      <c r="C129" s="60"/>
      <c r="D129" s="60"/>
      <c r="E129" s="60"/>
      <c r="F129" s="60"/>
      <c r="G129" s="60"/>
      <c r="H129" s="60"/>
      <c r="I129" s="60"/>
      <c r="J129" s="60"/>
      <c r="K129" s="35"/>
      <c r="L129" s="35"/>
      <c r="M129" s="60"/>
      <c r="N129" s="60"/>
      <c r="O129" s="60"/>
      <c r="P129" s="60"/>
      <c r="Q129" s="60"/>
      <c r="R129" s="60"/>
      <c r="S129" s="35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</row>
    <row r="130" spans="1:207" s="36" customFormat="1" ht="19.5">
      <c r="A130" s="60"/>
      <c r="B130" s="42"/>
      <c r="C130" s="60"/>
      <c r="D130" s="60"/>
      <c r="E130" s="60"/>
      <c r="F130" s="60"/>
      <c r="G130" s="60"/>
      <c r="H130" s="60"/>
      <c r="I130" s="60"/>
      <c r="J130" s="60"/>
      <c r="K130" s="35"/>
      <c r="L130" s="35"/>
      <c r="M130" s="60"/>
      <c r="N130" s="60"/>
      <c r="O130" s="60"/>
      <c r="P130" s="60"/>
      <c r="Q130" s="60"/>
      <c r="R130" s="60"/>
      <c r="S130" s="35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</row>
    <row r="131" spans="1:207" s="36" customFormat="1" ht="19.5">
      <c r="A131" s="60"/>
      <c r="B131" s="42"/>
      <c r="C131" s="60"/>
      <c r="D131" s="60"/>
      <c r="E131" s="60"/>
      <c r="F131" s="60"/>
      <c r="G131" s="60"/>
      <c r="H131" s="60"/>
      <c r="I131" s="60"/>
      <c r="J131" s="60"/>
      <c r="K131" s="35"/>
      <c r="L131" s="35"/>
      <c r="M131" s="60"/>
      <c r="N131" s="60"/>
      <c r="O131" s="60"/>
      <c r="P131" s="60"/>
      <c r="Q131" s="60"/>
      <c r="R131" s="60"/>
      <c r="S131" s="35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</row>
    <row r="132" spans="1:207" s="36" customFormat="1" ht="19.5">
      <c r="A132" s="60"/>
      <c r="B132" s="42"/>
      <c r="C132" s="60"/>
      <c r="D132" s="60"/>
      <c r="E132" s="60"/>
      <c r="F132" s="60"/>
      <c r="G132" s="60"/>
      <c r="H132" s="60"/>
      <c r="I132" s="60"/>
      <c r="J132" s="60"/>
      <c r="K132" s="35"/>
      <c r="L132" s="35"/>
      <c r="M132" s="60"/>
      <c r="N132" s="60"/>
      <c r="O132" s="60"/>
      <c r="P132" s="60"/>
      <c r="Q132" s="60"/>
      <c r="R132" s="60"/>
      <c r="S132" s="35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</row>
    <row r="133" spans="1:207" s="36" customFormat="1" ht="19.5">
      <c r="A133" s="60"/>
      <c r="B133" s="42"/>
      <c r="C133" s="60"/>
      <c r="D133" s="60"/>
      <c r="E133" s="60"/>
      <c r="F133" s="60"/>
      <c r="G133" s="60"/>
      <c r="H133" s="60"/>
      <c r="I133" s="60"/>
      <c r="J133" s="60"/>
      <c r="K133" s="35"/>
      <c r="L133" s="35"/>
      <c r="M133" s="60"/>
      <c r="N133" s="60"/>
      <c r="O133" s="60"/>
      <c r="P133" s="60"/>
      <c r="Q133" s="60"/>
      <c r="R133" s="60"/>
      <c r="S133" s="35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</row>
    <row r="134" spans="1:207" s="36" customFormat="1" ht="19.5">
      <c r="A134" s="60"/>
      <c r="B134" s="42"/>
      <c r="C134" s="60"/>
      <c r="D134" s="60"/>
      <c r="E134" s="60"/>
      <c r="F134" s="60"/>
      <c r="G134" s="60"/>
      <c r="H134" s="60"/>
      <c r="I134" s="60"/>
      <c r="J134" s="60"/>
      <c r="K134" s="35"/>
      <c r="L134" s="35"/>
      <c r="M134" s="60"/>
      <c r="N134" s="60"/>
      <c r="O134" s="60"/>
      <c r="P134" s="60"/>
      <c r="Q134" s="60"/>
      <c r="R134" s="60"/>
      <c r="S134" s="35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</row>
    <row r="135" spans="1:207" s="36" customFormat="1" ht="19.5">
      <c r="A135" s="60"/>
      <c r="B135" s="42"/>
      <c r="C135" s="60"/>
      <c r="D135" s="60"/>
      <c r="E135" s="60"/>
      <c r="F135" s="60"/>
      <c r="G135" s="60"/>
      <c r="H135" s="60"/>
      <c r="I135" s="60"/>
      <c r="J135" s="60"/>
      <c r="K135" s="35"/>
      <c r="L135" s="35"/>
      <c r="M135" s="60"/>
      <c r="N135" s="60"/>
      <c r="O135" s="60"/>
      <c r="P135" s="60"/>
      <c r="Q135" s="60"/>
      <c r="R135" s="60"/>
      <c r="S135" s="35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</row>
    <row r="136" spans="1:207" s="36" customFormat="1" ht="19.5">
      <c r="A136" s="60"/>
      <c r="B136" s="42"/>
      <c r="C136" s="60"/>
      <c r="D136" s="60"/>
      <c r="E136" s="60"/>
      <c r="F136" s="60"/>
      <c r="G136" s="60"/>
      <c r="H136" s="60"/>
      <c r="I136" s="60"/>
      <c r="J136" s="60"/>
      <c r="K136" s="35"/>
      <c r="L136" s="35"/>
      <c r="M136" s="60"/>
      <c r="N136" s="60"/>
      <c r="O136" s="60"/>
      <c r="P136" s="60"/>
      <c r="Q136" s="60"/>
      <c r="R136" s="60"/>
      <c r="S136" s="35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</row>
    <row r="137" spans="1:207" s="36" customFormat="1" ht="19.5">
      <c r="A137" s="60"/>
      <c r="B137" s="42"/>
      <c r="C137" s="60"/>
      <c r="D137" s="60"/>
      <c r="E137" s="60"/>
      <c r="F137" s="60"/>
      <c r="G137" s="60"/>
      <c r="H137" s="60"/>
      <c r="I137" s="60"/>
      <c r="J137" s="60"/>
      <c r="K137" s="35"/>
      <c r="L137" s="35"/>
      <c r="M137" s="60"/>
      <c r="N137" s="60"/>
      <c r="O137" s="60"/>
      <c r="P137" s="60"/>
      <c r="Q137" s="60"/>
      <c r="R137" s="60"/>
      <c r="S137" s="35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</row>
    <row r="138" spans="1:207" s="36" customFormat="1" ht="19.5">
      <c r="A138" s="60"/>
      <c r="B138" s="42"/>
      <c r="C138" s="60"/>
      <c r="D138" s="60"/>
      <c r="E138" s="60"/>
      <c r="F138" s="60"/>
      <c r="G138" s="60"/>
      <c r="H138" s="60"/>
      <c r="I138" s="60"/>
      <c r="J138" s="60"/>
      <c r="K138" s="35"/>
      <c r="L138" s="35"/>
      <c r="M138" s="60"/>
      <c r="N138" s="60"/>
      <c r="O138" s="60"/>
      <c r="P138" s="60"/>
      <c r="Q138" s="60"/>
      <c r="R138" s="60"/>
      <c r="S138" s="35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</row>
    <row r="139" spans="1:207" s="36" customFormat="1" ht="19.5">
      <c r="A139" s="60"/>
      <c r="B139" s="42"/>
      <c r="C139" s="60"/>
      <c r="D139" s="60"/>
      <c r="E139" s="60"/>
      <c r="F139" s="60"/>
      <c r="G139" s="60"/>
      <c r="H139" s="60"/>
      <c r="I139" s="60"/>
      <c r="J139" s="60"/>
      <c r="K139" s="35"/>
      <c r="L139" s="35"/>
      <c r="M139" s="60"/>
      <c r="N139" s="60"/>
      <c r="O139" s="60"/>
      <c r="P139" s="60"/>
      <c r="Q139" s="60"/>
      <c r="R139" s="60"/>
      <c r="S139" s="35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</row>
    <row r="140" spans="1:207" s="36" customFormat="1" ht="19.5">
      <c r="A140" s="60"/>
      <c r="B140" s="42"/>
      <c r="C140" s="60"/>
      <c r="D140" s="60"/>
      <c r="E140" s="60"/>
      <c r="F140" s="60"/>
      <c r="G140" s="60"/>
      <c r="H140" s="60"/>
      <c r="I140" s="60"/>
      <c r="J140" s="60"/>
      <c r="K140" s="35"/>
      <c r="L140" s="35"/>
      <c r="M140" s="60"/>
      <c r="N140" s="60"/>
      <c r="O140" s="60"/>
      <c r="P140" s="60"/>
      <c r="Q140" s="60"/>
      <c r="R140" s="60"/>
      <c r="S140" s="35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</row>
    <row r="141" spans="1:207" s="36" customFormat="1" ht="19.5">
      <c r="A141" s="60"/>
      <c r="B141" s="42"/>
      <c r="C141" s="60"/>
      <c r="D141" s="60"/>
      <c r="E141" s="60"/>
      <c r="F141" s="60"/>
      <c r="G141" s="60"/>
      <c r="H141" s="60"/>
      <c r="I141" s="60"/>
      <c r="J141" s="60"/>
      <c r="K141" s="35"/>
      <c r="L141" s="35"/>
      <c r="M141" s="60"/>
      <c r="N141" s="60"/>
      <c r="O141" s="60"/>
      <c r="P141" s="60"/>
      <c r="Q141" s="60"/>
      <c r="R141" s="60"/>
      <c r="S141" s="35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</row>
    <row r="142" spans="1:207" s="36" customFormat="1" ht="19.5">
      <c r="A142" s="60"/>
      <c r="B142" s="42"/>
      <c r="C142" s="60"/>
      <c r="D142" s="60"/>
      <c r="E142" s="60"/>
      <c r="F142" s="60"/>
      <c r="G142" s="60"/>
      <c r="H142" s="60"/>
      <c r="I142" s="60"/>
      <c r="J142" s="60"/>
      <c r="K142" s="35"/>
      <c r="L142" s="35"/>
      <c r="M142" s="60"/>
      <c r="N142" s="60"/>
      <c r="O142" s="60"/>
      <c r="P142" s="60"/>
      <c r="Q142" s="60"/>
      <c r="R142" s="60"/>
      <c r="S142" s="35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</row>
    <row r="143" spans="1:207" s="36" customFormat="1" ht="19.5">
      <c r="A143" s="60"/>
      <c r="B143" s="42"/>
      <c r="C143" s="60"/>
      <c r="D143" s="60"/>
      <c r="E143" s="60"/>
      <c r="F143" s="60"/>
      <c r="G143" s="60"/>
      <c r="H143" s="60"/>
      <c r="I143" s="60"/>
      <c r="J143" s="60"/>
      <c r="K143" s="35"/>
      <c r="L143" s="35"/>
      <c r="M143" s="60"/>
      <c r="N143" s="60"/>
      <c r="O143" s="60"/>
      <c r="P143" s="60"/>
      <c r="Q143" s="60"/>
      <c r="R143" s="60"/>
      <c r="S143" s="35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</row>
    <row r="144" spans="1:207" s="36" customFormat="1" ht="19.5">
      <c r="A144" s="60"/>
      <c r="B144" s="42"/>
      <c r="C144" s="60"/>
      <c r="D144" s="60"/>
      <c r="E144" s="60"/>
      <c r="F144" s="60"/>
      <c r="G144" s="60"/>
      <c r="H144" s="60"/>
      <c r="I144" s="60"/>
      <c r="J144" s="60"/>
      <c r="K144" s="35"/>
      <c r="L144" s="35"/>
      <c r="M144" s="60"/>
      <c r="N144" s="60"/>
      <c r="O144" s="60"/>
      <c r="P144" s="60"/>
      <c r="Q144" s="60"/>
      <c r="R144" s="60"/>
      <c r="S144" s="35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</row>
    <row r="145" spans="1:207" s="36" customFormat="1" ht="19.5">
      <c r="A145" s="60"/>
      <c r="B145" s="42"/>
      <c r="C145" s="60"/>
      <c r="D145" s="60"/>
      <c r="E145" s="60"/>
      <c r="F145" s="60"/>
      <c r="G145" s="60"/>
      <c r="H145" s="60"/>
      <c r="I145" s="60"/>
      <c r="J145" s="60"/>
      <c r="K145" s="35"/>
      <c r="L145" s="35"/>
      <c r="M145" s="60"/>
      <c r="N145" s="60"/>
      <c r="O145" s="60"/>
      <c r="P145" s="60"/>
      <c r="Q145" s="60"/>
      <c r="R145" s="60"/>
      <c r="S145" s="35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</row>
    <row r="146" spans="1:207" s="36" customFormat="1" ht="19.5">
      <c r="A146" s="60"/>
      <c r="B146" s="42"/>
      <c r="C146" s="60"/>
      <c r="D146" s="60"/>
      <c r="E146" s="60"/>
      <c r="F146" s="60"/>
      <c r="G146" s="60"/>
      <c r="H146" s="60"/>
      <c r="I146" s="60"/>
      <c r="J146" s="60"/>
      <c r="K146" s="35"/>
      <c r="L146" s="35"/>
      <c r="M146" s="60"/>
      <c r="N146" s="60"/>
      <c r="O146" s="60"/>
      <c r="P146" s="60"/>
      <c r="Q146" s="60"/>
      <c r="R146" s="60"/>
      <c r="S146" s="35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</row>
    <row r="147" spans="1:207" s="36" customFormat="1" ht="19.5">
      <c r="A147" s="60"/>
      <c r="B147" s="42"/>
      <c r="C147" s="60"/>
      <c r="D147" s="60"/>
      <c r="E147" s="60"/>
      <c r="F147" s="60"/>
      <c r="G147" s="60"/>
      <c r="H147" s="60"/>
      <c r="I147" s="60"/>
      <c r="J147" s="60"/>
      <c r="K147" s="35"/>
      <c r="L147" s="35"/>
      <c r="M147" s="60"/>
      <c r="N147" s="60"/>
      <c r="O147" s="60"/>
      <c r="P147" s="60"/>
      <c r="Q147" s="60"/>
      <c r="R147" s="60"/>
      <c r="S147" s="35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</row>
    <row r="148" spans="1:207" s="36" customFormat="1" ht="19.5">
      <c r="A148" s="60"/>
      <c r="B148" s="42"/>
      <c r="C148" s="60"/>
      <c r="D148" s="60"/>
      <c r="E148" s="60"/>
      <c r="F148" s="60"/>
      <c r="G148" s="60"/>
      <c r="H148" s="60"/>
      <c r="I148" s="60"/>
      <c r="J148" s="60"/>
      <c r="K148" s="35"/>
      <c r="L148" s="35"/>
      <c r="M148" s="60"/>
      <c r="N148" s="60"/>
      <c r="O148" s="60"/>
      <c r="P148" s="60"/>
      <c r="Q148" s="60"/>
      <c r="R148" s="60"/>
      <c r="S148" s="35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</row>
    <row r="149" spans="1:207" s="36" customFormat="1" ht="19.5">
      <c r="A149" s="60"/>
      <c r="B149" s="42"/>
      <c r="C149" s="60"/>
      <c r="D149" s="60"/>
      <c r="E149" s="60"/>
      <c r="F149" s="60"/>
      <c r="G149" s="60"/>
      <c r="H149" s="60"/>
      <c r="I149" s="60"/>
      <c r="J149" s="60"/>
      <c r="K149" s="35"/>
      <c r="L149" s="35"/>
      <c r="M149" s="60"/>
      <c r="N149" s="60"/>
      <c r="O149" s="60"/>
      <c r="P149" s="60"/>
      <c r="Q149" s="60"/>
      <c r="R149" s="60"/>
      <c r="S149" s="35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</row>
    <row r="150" spans="1:207" s="36" customFormat="1" ht="19.5">
      <c r="A150" s="60"/>
      <c r="B150" s="42"/>
      <c r="C150" s="60"/>
      <c r="D150" s="60"/>
      <c r="E150" s="60"/>
      <c r="F150" s="60"/>
      <c r="G150" s="60"/>
      <c r="H150" s="60"/>
      <c r="I150" s="60"/>
      <c r="J150" s="60"/>
      <c r="K150" s="35"/>
      <c r="L150" s="35"/>
      <c r="M150" s="60"/>
      <c r="N150" s="60"/>
      <c r="O150" s="60"/>
      <c r="P150" s="60"/>
      <c r="Q150" s="60"/>
      <c r="R150" s="60"/>
      <c r="S150" s="35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</row>
    <row r="151" spans="1:207" s="36" customFormat="1" ht="19.5">
      <c r="A151" s="60"/>
      <c r="B151" s="42"/>
      <c r="C151" s="60"/>
      <c r="D151" s="60"/>
      <c r="E151" s="60"/>
      <c r="F151" s="60"/>
      <c r="G151" s="60"/>
      <c r="H151" s="60"/>
      <c r="I151" s="60"/>
      <c r="J151" s="60"/>
      <c r="K151" s="35"/>
      <c r="L151" s="35"/>
      <c r="M151" s="60"/>
      <c r="N151" s="60"/>
      <c r="O151" s="60"/>
      <c r="P151" s="60"/>
      <c r="Q151" s="60"/>
      <c r="R151" s="60"/>
      <c r="S151" s="35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</row>
    <row r="152" spans="1:207" s="36" customFormat="1" ht="19.5">
      <c r="A152" s="60"/>
      <c r="B152" s="42"/>
      <c r="C152" s="60"/>
      <c r="D152" s="60"/>
      <c r="E152" s="60"/>
      <c r="F152" s="60"/>
      <c r="G152" s="60"/>
      <c r="H152" s="60"/>
      <c r="I152" s="60"/>
      <c r="J152" s="60"/>
      <c r="K152" s="35"/>
      <c r="L152" s="35"/>
      <c r="M152" s="60"/>
      <c r="N152" s="60"/>
      <c r="O152" s="60"/>
      <c r="P152" s="60"/>
      <c r="Q152" s="60"/>
      <c r="R152" s="60"/>
      <c r="S152" s="35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</row>
    <row r="153" spans="1:207" s="36" customFormat="1" ht="19.5">
      <c r="A153" s="60"/>
      <c r="B153" s="42"/>
      <c r="C153" s="60"/>
      <c r="D153" s="60"/>
      <c r="E153" s="60"/>
      <c r="F153" s="60"/>
      <c r="G153" s="60"/>
      <c r="H153" s="60"/>
      <c r="I153" s="60"/>
      <c r="J153" s="60"/>
      <c r="K153" s="35"/>
      <c r="L153" s="35"/>
      <c r="M153" s="60"/>
      <c r="N153" s="60"/>
      <c r="O153" s="60"/>
      <c r="P153" s="60"/>
      <c r="Q153" s="60"/>
      <c r="R153" s="60"/>
      <c r="S153" s="35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</row>
    <row r="154" spans="1:207" s="36" customFormat="1" ht="19.5">
      <c r="A154" s="60"/>
      <c r="B154" s="42"/>
      <c r="C154" s="60"/>
      <c r="D154" s="60"/>
      <c r="E154" s="60"/>
      <c r="F154" s="60"/>
      <c r="G154" s="60"/>
      <c r="H154" s="60"/>
      <c r="I154" s="60"/>
      <c r="J154" s="60"/>
      <c r="K154" s="35"/>
      <c r="L154" s="35"/>
      <c r="M154" s="60"/>
      <c r="N154" s="60"/>
      <c r="O154" s="60"/>
      <c r="P154" s="60"/>
      <c r="Q154" s="60"/>
      <c r="R154" s="60"/>
      <c r="S154" s="35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</row>
    <row r="155" spans="1:207" s="36" customFormat="1" ht="19.5">
      <c r="A155" s="60"/>
      <c r="B155" s="42"/>
      <c r="C155" s="60"/>
      <c r="D155" s="60"/>
      <c r="E155" s="60"/>
      <c r="F155" s="60"/>
      <c r="G155" s="60"/>
      <c r="H155" s="60"/>
      <c r="I155" s="60"/>
      <c r="J155" s="60"/>
      <c r="K155" s="35"/>
      <c r="L155" s="35"/>
      <c r="M155" s="60"/>
      <c r="N155" s="60"/>
      <c r="O155" s="60"/>
      <c r="P155" s="60"/>
      <c r="Q155" s="60"/>
      <c r="R155" s="60"/>
      <c r="S155" s="35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</row>
    <row r="156" spans="1:207" s="36" customFormat="1" ht="19.5">
      <c r="A156" s="60"/>
      <c r="B156" s="42"/>
      <c r="C156" s="60"/>
      <c r="D156" s="60"/>
      <c r="E156" s="60"/>
      <c r="F156" s="60"/>
      <c r="G156" s="60"/>
      <c r="H156" s="60"/>
      <c r="I156" s="60"/>
      <c r="J156" s="60"/>
      <c r="K156" s="35"/>
      <c r="L156" s="35"/>
      <c r="M156" s="60"/>
      <c r="N156" s="60"/>
      <c r="O156" s="60"/>
      <c r="P156" s="60"/>
      <c r="Q156" s="60"/>
      <c r="R156" s="60"/>
      <c r="S156" s="35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</row>
    <row r="157" spans="1:207" s="36" customFormat="1" ht="19.5">
      <c r="A157" s="60"/>
      <c r="B157" s="42"/>
      <c r="C157" s="60"/>
      <c r="D157" s="60"/>
      <c r="E157" s="60"/>
      <c r="F157" s="60"/>
      <c r="G157" s="60"/>
      <c r="H157" s="60"/>
      <c r="I157" s="60"/>
      <c r="J157" s="60"/>
      <c r="K157" s="35"/>
      <c r="L157" s="35"/>
      <c r="M157" s="60"/>
      <c r="N157" s="60"/>
      <c r="O157" s="60"/>
      <c r="P157" s="60"/>
      <c r="Q157" s="60"/>
      <c r="R157" s="60"/>
      <c r="S157" s="35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</row>
    <row r="158" spans="1:207" s="36" customFormat="1" ht="19.5">
      <c r="A158" s="60"/>
      <c r="B158" s="42"/>
      <c r="C158" s="60"/>
      <c r="D158" s="60"/>
      <c r="E158" s="60"/>
      <c r="F158" s="60"/>
      <c r="G158" s="60"/>
      <c r="H158" s="60"/>
      <c r="I158" s="60"/>
      <c r="J158" s="60"/>
      <c r="K158" s="35"/>
      <c r="L158" s="35"/>
      <c r="M158" s="60"/>
      <c r="N158" s="60"/>
      <c r="O158" s="60"/>
      <c r="P158" s="60"/>
      <c r="Q158" s="60"/>
      <c r="R158" s="60"/>
      <c r="S158" s="35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</row>
    <row r="159" spans="1:207" s="36" customFormat="1" ht="19.5">
      <c r="A159" s="60"/>
      <c r="B159" s="42"/>
      <c r="C159" s="60"/>
      <c r="D159" s="60"/>
      <c r="E159" s="60"/>
      <c r="F159" s="60"/>
      <c r="G159" s="60"/>
      <c r="H159" s="60"/>
      <c r="I159" s="60"/>
      <c r="J159" s="60"/>
      <c r="K159" s="35"/>
      <c r="L159" s="35"/>
      <c r="M159" s="60"/>
      <c r="N159" s="60"/>
      <c r="O159" s="60"/>
      <c r="P159" s="60"/>
      <c r="Q159" s="60"/>
      <c r="R159" s="60"/>
      <c r="S159" s="35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</row>
    <row r="160" spans="1:207" s="36" customFormat="1" ht="19.5">
      <c r="A160" s="60"/>
      <c r="B160" s="42"/>
      <c r="C160" s="60"/>
      <c r="D160" s="60"/>
      <c r="E160" s="60"/>
      <c r="F160" s="60"/>
      <c r="G160" s="60"/>
      <c r="H160" s="60"/>
      <c r="I160" s="60"/>
      <c r="J160" s="60"/>
      <c r="K160" s="35"/>
      <c r="L160" s="35"/>
      <c r="M160" s="60"/>
      <c r="N160" s="60"/>
      <c r="O160" s="60"/>
      <c r="P160" s="60"/>
      <c r="Q160" s="60"/>
      <c r="R160" s="60"/>
      <c r="S160" s="35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</row>
    <row r="161" spans="1:207" s="36" customFormat="1" ht="19.5">
      <c r="A161" s="60"/>
      <c r="B161" s="42"/>
      <c r="C161" s="60"/>
      <c r="D161" s="60"/>
      <c r="E161" s="60"/>
      <c r="F161" s="60"/>
      <c r="G161" s="60"/>
      <c r="H161" s="60"/>
      <c r="I161" s="60"/>
      <c r="J161" s="60"/>
      <c r="K161" s="35"/>
      <c r="L161" s="35"/>
      <c r="M161" s="60"/>
      <c r="N161" s="60"/>
      <c r="O161" s="60"/>
      <c r="P161" s="60"/>
      <c r="Q161" s="60"/>
      <c r="R161" s="60"/>
      <c r="S161" s="35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</row>
    <row r="162" spans="1:207" s="36" customFormat="1" ht="19.5">
      <c r="A162" s="60"/>
      <c r="B162" s="42"/>
      <c r="C162" s="60"/>
      <c r="D162" s="60"/>
      <c r="E162" s="60"/>
      <c r="F162" s="60"/>
      <c r="G162" s="60"/>
      <c r="H162" s="60"/>
      <c r="I162" s="60"/>
      <c r="J162" s="60"/>
      <c r="K162" s="35"/>
      <c r="L162" s="35"/>
      <c r="M162" s="60"/>
      <c r="N162" s="60"/>
      <c r="O162" s="60"/>
      <c r="P162" s="60"/>
      <c r="Q162" s="60"/>
      <c r="R162" s="60"/>
      <c r="S162" s="35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</row>
    <row r="163" spans="1:207" s="36" customFormat="1" ht="19.5">
      <c r="A163" s="60"/>
      <c r="B163" s="42"/>
      <c r="C163" s="60"/>
      <c r="D163" s="60"/>
      <c r="E163" s="60"/>
      <c r="F163" s="60"/>
      <c r="G163" s="60"/>
      <c r="H163" s="60"/>
      <c r="I163" s="60"/>
      <c r="J163" s="60"/>
      <c r="K163" s="35"/>
      <c r="L163" s="35"/>
      <c r="M163" s="60"/>
      <c r="N163" s="60"/>
      <c r="O163" s="60"/>
      <c r="P163" s="60"/>
      <c r="Q163" s="60"/>
      <c r="R163" s="60"/>
      <c r="S163" s="35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</row>
    <row r="164" spans="1:207" s="36" customFormat="1" ht="19.5">
      <c r="A164" s="60"/>
      <c r="B164" s="42"/>
      <c r="C164" s="60"/>
      <c r="D164" s="60"/>
      <c r="E164" s="60"/>
      <c r="F164" s="60"/>
      <c r="G164" s="60"/>
      <c r="H164" s="60"/>
      <c r="I164" s="60"/>
      <c r="J164" s="60"/>
      <c r="K164" s="35"/>
      <c r="L164" s="35"/>
      <c r="M164" s="60"/>
      <c r="N164" s="60"/>
      <c r="O164" s="60"/>
      <c r="P164" s="60"/>
      <c r="Q164" s="60"/>
      <c r="R164" s="60"/>
      <c r="S164" s="35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</row>
    <row r="165" spans="1:207" s="36" customFormat="1" ht="19.5">
      <c r="A165" s="60"/>
      <c r="B165" s="42"/>
      <c r="C165" s="60"/>
      <c r="D165" s="60"/>
      <c r="E165" s="60"/>
      <c r="F165" s="60"/>
      <c r="G165" s="60"/>
      <c r="H165" s="60"/>
      <c r="I165" s="60"/>
      <c r="J165" s="60"/>
      <c r="K165" s="35"/>
      <c r="L165" s="35"/>
      <c r="M165" s="60"/>
      <c r="N165" s="60"/>
      <c r="O165" s="60"/>
      <c r="P165" s="60"/>
      <c r="Q165" s="60"/>
      <c r="R165" s="60"/>
      <c r="S165" s="35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</row>
    <row r="166" spans="1:207" s="36" customFormat="1" ht="19.5">
      <c r="A166" s="60"/>
      <c r="B166" s="42"/>
      <c r="C166" s="60"/>
      <c r="D166" s="60"/>
      <c r="E166" s="60"/>
      <c r="F166" s="60"/>
      <c r="G166" s="60"/>
      <c r="H166" s="60"/>
      <c r="I166" s="60"/>
      <c r="J166" s="60"/>
      <c r="K166" s="35"/>
      <c r="L166" s="35"/>
      <c r="M166" s="60"/>
      <c r="N166" s="60"/>
      <c r="O166" s="60"/>
      <c r="P166" s="60"/>
      <c r="Q166" s="60"/>
      <c r="R166" s="60"/>
      <c r="S166" s="35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</row>
    <row r="167" spans="1:207" s="36" customFormat="1" ht="19.5">
      <c r="A167" s="60"/>
      <c r="B167" s="42"/>
      <c r="C167" s="60"/>
      <c r="D167" s="60"/>
      <c r="E167" s="60"/>
      <c r="F167" s="60"/>
      <c r="G167" s="60"/>
      <c r="H167" s="60"/>
      <c r="I167" s="60"/>
      <c r="J167" s="60"/>
      <c r="K167" s="35"/>
      <c r="L167" s="35"/>
      <c r="M167" s="60"/>
      <c r="N167" s="60"/>
      <c r="O167" s="60"/>
      <c r="P167" s="60"/>
      <c r="Q167" s="60"/>
      <c r="R167" s="60"/>
      <c r="S167" s="35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</row>
    <row r="168" spans="1:207" s="36" customFormat="1" ht="19.5">
      <c r="A168" s="60"/>
      <c r="B168" s="42"/>
      <c r="C168" s="60"/>
      <c r="D168" s="60"/>
      <c r="E168" s="60"/>
      <c r="F168" s="60"/>
      <c r="G168" s="60"/>
      <c r="H168" s="60"/>
      <c r="I168" s="60"/>
      <c r="J168" s="60"/>
      <c r="K168" s="35"/>
      <c r="L168" s="35"/>
      <c r="M168" s="60"/>
      <c r="N168" s="60"/>
      <c r="O168" s="60"/>
      <c r="P168" s="60"/>
      <c r="Q168" s="60"/>
      <c r="R168" s="60"/>
      <c r="S168" s="35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</row>
    <row r="169" spans="1:207" s="36" customFormat="1" ht="19.5">
      <c r="A169" s="60"/>
      <c r="B169" s="42"/>
      <c r="C169" s="60"/>
      <c r="D169" s="60"/>
      <c r="E169" s="60"/>
      <c r="F169" s="60"/>
      <c r="G169" s="60"/>
      <c r="H169" s="60"/>
      <c r="I169" s="60"/>
      <c r="J169" s="60"/>
      <c r="K169" s="35"/>
      <c r="L169" s="35"/>
      <c r="M169" s="60"/>
      <c r="N169" s="60"/>
      <c r="O169" s="60"/>
      <c r="P169" s="60"/>
      <c r="Q169" s="60"/>
      <c r="R169" s="60"/>
      <c r="S169" s="35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</row>
    <row r="170" spans="1:207" s="36" customFormat="1" ht="19.5">
      <c r="A170" s="60"/>
      <c r="B170" s="42"/>
      <c r="C170" s="60"/>
      <c r="D170" s="60"/>
      <c r="E170" s="60"/>
      <c r="F170" s="60"/>
      <c r="G170" s="60"/>
      <c r="H170" s="60"/>
      <c r="I170" s="60"/>
      <c r="J170" s="60"/>
      <c r="K170" s="35"/>
      <c r="L170" s="35"/>
      <c r="M170" s="60"/>
      <c r="N170" s="60"/>
      <c r="O170" s="60"/>
      <c r="P170" s="60"/>
      <c r="Q170" s="60"/>
      <c r="R170" s="60"/>
      <c r="S170" s="35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</row>
    <row r="171" spans="1:207" s="36" customFormat="1" ht="19.5">
      <c r="A171" s="60"/>
      <c r="B171" s="42"/>
      <c r="C171" s="60"/>
      <c r="D171" s="60"/>
      <c r="E171" s="60"/>
      <c r="F171" s="60"/>
      <c r="G171" s="60"/>
      <c r="H171" s="60"/>
      <c r="I171" s="60"/>
      <c r="J171" s="60"/>
      <c r="K171" s="35"/>
      <c r="L171" s="35"/>
      <c r="M171" s="60"/>
      <c r="N171" s="60"/>
      <c r="O171" s="60"/>
      <c r="P171" s="60"/>
      <c r="Q171" s="60"/>
      <c r="R171" s="60"/>
      <c r="S171" s="35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</row>
    <row r="172" spans="1:207" s="36" customFormat="1" ht="19.5">
      <c r="A172" s="60"/>
      <c r="B172" s="42"/>
      <c r="C172" s="60"/>
      <c r="D172" s="60"/>
      <c r="E172" s="60"/>
      <c r="F172" s="60"/>
      <c r="G172" s="60"/>
      <c r="H172" s="60"/>
      <c r="I172" s="60"/>
      <c r="J172" s="60"/>
      <c r="K172" s="35"/>
      <c r="L172" s="35"/>
      <c r="M172" s="60"/>
      <c r="N172" s="60"/>
      <c r="O172" s="60"/>
      <c r="P172" s="60"/>
      <c r="Q172" s="60"/>
      <c r="R172" s="60"/>
      <c r="S172" s="35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</row>
    <row r="173" spans="1:207" s="36" customFormat="1" ht="19.5">
      <c r="A173" s="60"/>
      <c r="B173" s="42"/>
      <c r="C173" s="60"/>
      <c r="D173" s="60"/>
      <c r="E173" s="60"/>
      <c r="F173" s="60"/>
      <c r="G173" s="60"/>
      <c r="H173" s="60"/>
      <c r="I173" s="60"/>
      <c r="J173" s="60"/>
      <c r="K173" s="35"/>
      <c r="L173" s="35"/>
      <c r="M173" s="60"/>
      <c r="N173" s="60"/>
      <c r="O173" s="60"/>
      <c r="P173" s="60"/>
      <c r="Q173" s="60"/>
      <c r="R173" s="60"/>
      <c r="S173" s="35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</row>
    <row r="174" spans="1:207" s="36" customFormat="1" ht="19.5">
      <c r="A174" s="60"/>
      <c r="B174" s="42"/>
      <c r="C174" s="60"/>
      <c r="D174" s="60"/>
      <c r="E174" s="60"/>
      <c r="F174" s="60"/>
      <c r="G174" s="60"/>
      <c r="H174" s="60"/>
      <c r="I174" s="60"/>
      <c r="J174" s="60"/>
      <c r="K174" s="35"/>
      <c r="L174" s="35"/>
      <c r="M174" s="60"/>
      <c r="N174" s="60"/>
      <c r="O174" s="60"/>
      <c r="P174" s="60"/>
      <c r="Q174" s="60"/>
      <c r="R174" s="60"/>
      <c r="S174" s="35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</row>
    <row r="175" spans="1:207" s="36" customFormat="1" ht="19.5">
      <c r="A175" s="60"/>
      <c r="B175" s="42"/>
      <c r="C175" s="60"/>
      <c r="D175" s="60"/>
      <c r="E175" s="60"/>
      <c r="F175" s="60"/>
      <c r="G175" s="60"/>
      <c r="H175" s="60"/>
      <c r="I175" s="60"/>
      <c r="J175" s="60"/>
      <c r="K175" s="35"/>
      <c r="L175" s="35"/>
      <c r="M175" s="60"/>
      <c r="N175" s="60"/>
      <c r="O175" s="60"/>
      <c r="P175" s="60"/>
      <c r="Q175" s="60"/>
      <c r="R175" s="60"/>
      <c r="S175" s="35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</row>
    <row r="176" spans="1:207" s="36" customFormat="1" ht="19.5">
      <c r="A176" s="60"/>
      <c r="B176" s="42"/>
      <c r="C176" s="60"/>
      <c r="D176" s="60"/>
      <c r="E176" s="60"/>
      <c r="F176" s="60"/>
      <c r="G176" s="60"/>
      <c r="H176" s="60"/>
      <c r="I176" s="60"/>
      <c r="J176" s="60"/>
      <c r="K176" s="35"/>
      <c r="L176" s="35"/>
      <c r="M176" s="60"/>
      <c r="N176" s="60"/>
      <c r="O176" s="60"/>
      <c r="P176" s="60"/>
      <c r="Q176" s="60"/>
      <c r="R176" s="60"/>
      <c r="S176" s="35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</row>
    <row r="177" spans="1:207" s="36" customFormat="1" ht="19.5">
      <c r="A177" s="60"/>
      <c r="B177" s="42"/>
      <c r="C177" s="60"/>
      <c r="D177" s="60"/>
      <c r="E177" s="60"/>
      <c r="F177" s="60"/>
      <c r="G177" s="60"/>
      <c r="H177" s="60"/>
      <c r="I177" s="60"/>
      <c r="J177" s="60"/>
      <c r="K177" s="35"/>
      <c r="L177" s="35"/>
      <c r="M177" s="60"/>
      <c r="N177" s="60"/>
      <c r="O177" s="60"/>
      <c r="P177" s="60"/>
      <c r="Q177" s="60"/>
      <c r="R177" s="60"/>
      <c r="S177" s="35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</row>
    <row r="178" spans="1:207" s="36" customFormat="1" ht="19.5">
      <c r="A178" s="60"/>
      <c r="B178" s="42"/>
      <c r="C178" s="60"/>
      <c r="D178" s="60"/>
      <c r="E178" s="60"/>
      <c r="F178" s="60"/>
      <c r="G178" s="60"/>
      <c r="H178" s="60"/>
      <c r="I178" s="60"/>
      <c r="J178" s="60"/>
      <c r="K178" s="35"/>
      <c r="L178" s="35"/>
      <c r="M178" s="60"/>
      <c r="N178" s="60"/>
      <c r="O178" s="60"/>
      <c r="P178" s="60"/>
      <c r="Q178" s="60"/>
      <c r="R178" s="60"/>
      <c r="S178" s="35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</row>
    <row r="179" spans="1:207" s="36" customFormat="1" ht="19.5">
      <c r="A179" s="60"/>
      <c r="B179" s="42"/>
      <c r="C179" s="60"/>
      <c r="D179" s="60"/>
      <c r="E179" s="60"/>
      <c r="F179" s="60"/>
      <c r="G179" s="60"/>
      <c r="H179" s="60"/>
      <c r="I179" s="60"/>
      <c r="J179" s="60"/>
      <c r="K179" s="35"/>
      <c r="L179" s="35"/>
      <c r="M179" s="60"/>
      <c r="N179" s="60"/>
      <c r="O179" s="60"/>
      <c r="P179" s="60"/>
      <c r="Q179" s="60"/>
      <c r="R179" s="60"/>
      <c r="S179" s="35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</row>
    <row r="180" spans="1:207" s="36" customFormat="1" ht="19.5">
      <c r="A180" s="60"/>
      <c r="B180" s="42"/>
      <c r="C180" s="60"/>
      <c r="D180" s="60"/>
      <c r="E180" s="60"/>
      <c r="F180" s="60"/>
      <c r="G180" s="60"/>
      <c r="H180" s="60"/>
      <c r="I180" s="60"/>
      <c r="J180" s="60"/>
      <c r="K180" s="35"/>
      <c r="L180" s="35"/>
      <c r="M180" s="60"/>
      <c r="N180" s="60"/>
      <c r="O180" s="60"/>
      <c r="P180" s="60"/>
      <c r="Q180" s="60"/>
      <c r="R180" s="60"/>
      <c r="S180" s="35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</row>
    <row r="181" spans="1:207" s="36" customFormat="1" ht="19.5">
      <c r="A181" s="60"/>
      <c r="B181" s="42"/>
      <c r="C181" s="60"/>
      <c r="D181" s="60"/>
      <c r="E181" s="60"/>
      <c r="F181" s="60"/>
      <c r="G181" s="60"/>
      <c r="H181" s="60"/>
      <c r="I181" s="60"/>
      <c r="J181" s="60"/>
      <c r="K181" s="35"/>
      <c r="L181" s="35"/>
      <c r="M181" s="60"/>
      <c r="N181" s="60"/>
      <c r="O181" s="60"/>
      <c r="P181" s="60"/>
      <c r="Q181" s="60"/>
      <c r="R181" s="60"/>
      <c r="S181" s="35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</row>
    <row r="182" spans="1:207" s="36" customFormat="1" ht="19.5">
      <c r="A182" s="60"/>
      <c r="B182" s="42"/>
      <c r="C182" s="60"/>
      <c r="D182" s="60"/>
      <c r="E182" s="60"/>
      <c r="F182" s="60"/>
      <c r="G182" s="60"/>
      <c r="H182" s="60"/>
      <c r="I182" s="60"/>
      <c r="J182" s="60"/>
      <c r="K182" s="35"/>
      <c r="L182" s="35"/>
      <c r="M182" s="60"/>
      <c r="N182" s="60"/>
      <c r="O182" s="60"/>
      <c r="P182" s="60"/>
      <c r="Q182" s="60"/>
      <c r="R182" s="60"/>
      <c r="S182" s="35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</row>
    <row r="183" spans="1:207" s="36" customFormat="1" ht="19.5">
      <c r="A183" s="60"/>
      <c r="B183" s="42"/>
      <c r="C183" s="60"/>
      <c r="D183" s="60"/>
      <c r="E183" s="60"/>
      <c r="F183" s="60"/>
      <c r="G183" s="60"/>
      <c r="H183" s="60"/>
      <c r="I183" s="60"/>
      <c r="J183" s="60"/>
      <c r="K183" s="35"/>
      <c r="L183" s="35"/>
      <c r="M183" s="60"/>
      <c r="N183" s="60"/>
      <c r="O183" s="60"/>
      <c r="P183" s="60"/>
      <c r="Q183" s="60"/>
      <c r="R183" s="60"/>
      <c r="S183" s="35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</row>
    <row r="184" spans="1:207" s="36" customFormat="1" ht="19.5">
      <c r="A184" s="60"/>
      <c r="B184" s="42"/>
      <c r="C184" s="60"/>
      <c r="D184" s="60"/>
      <c r="E184" s="60"/>
      <c r="F184" s="60"/>
      <c r="G184" s="60"/>
      <c r="H184" s="60"/>
      <c r="I184" s="60"/>
      <c r="J184" s="60"/>
      <c r="K184" s="35"/>
      <c r="L184" s="35"/>
      <c r="M184" s="60"/>
      <c r="N184" s="60"/>
      <c r="O184" s="60"/>
      <c r="P184" s="60"/>
      <c r="Q184" s="60"/>
      <c r="R184" s="60"/>
      <c r="S184" s="35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</row>
    <row r="185" spans="1:207" s="36" customFormat="1" ht="19.5">
      <c r="A185" s="60"/>
      <c r="B185" s="42"/>
      <c r="C185" s="60"/>
      <c r="D185" s="60"/>
      <c r="E185" s="60"/>
      <c r="F185" s="60"/>
      <c r="G185" s="60"/>
      <c r="H185" s="60"/>
      <c r="I185" s="60"/>
      <c r="J185" s="60"/>
      <c r="K185" s="35"/>
      <c r="L185" s="35"/>
      <c r="M185" s="60"/>
      <c r="N185" s="60"/>
      <c r="O185" s="60"/>
      <c r="P185" s="60"/>
      <c r="Q185" s="60"/>
      <c r="R185" s="60"/>
      <c r="S185" s="35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</row>
    <row r="186" spans="1:207" s="36" customFormat="1" ht="19.5">
      <c r="A186" s="60"/>
      <c r="B186" s="42"/>
      <c r="C186" s="60"/>
      <c r="D186" s="60"/>
      <c r="E186" s="60"/>
      <c r="F186" s="60"/>
      <c r="G186" s="60"/>
      <c r="H186" s="60"/>
      <c r="I186" s="60"/>
      <c r="J186" s="60"/>
      <c r="K186" s="35"/>
      <c r="L186" s="35"/>
      <c r="M186" s="60"/>
      <c r="N186" s="60"/>
      <c r="O186" s="60"/>
      <c r="P186" s="60"/>
      <c r="Q186" s="60"/>
      <c r="R186" s="60"/>
      <c r="S186" s="35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</row>
    <row r="187" spans="1:207" s="36" customFormat="1" ht="19.5">
      <c r="A187" s="60"/>
      <c r="B187" s="42"/>
      <c r="C187" s="60"/>
      <c r="D187" s="60"/>
      <c r="E187" s="60"/>
      <c r="F187" s="60"/>
      <c r="G187" s="60"/>
      <c r="H187" s="60"/>
      <c r="I187" s="60"/>
      <c r="J187" s="60"/>
      <c r="K187" s="35"/>
      <c r="L187" s="35"/>
      <c r="M187" s="60"/>
      <c r="N187" s="60"/>
      <c r="O187" s="60"/>
      <c r="P187" s="60"/>
      <c r="Q187" s="60"/>
      <c r="R187" s="60"/>
      <c r="S187" s="35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</row>
    <row r="188" spans="1:207" s="36" customFormat="1" ht="19.5">
      <c r="A188" s="60"/>
      <c r="B188" s="42"/>
      <c r="C188" s="60"/>
      <c r="D188" s="60"/>
      <c r="E188" s="60"/>
      <c r="F188" s="60"/>
      <c r="G188" s="60"/>
      <c r="H188" s="60"/>
      <c r="I188" s="60"/>
      <c r="J188" s="60"/>
      <c r="K188" s="35"/>
      <c r="L188" s="35"/>
      <c r="M188" s="60"/>
      <c r="N188" s="60"/>
      <c r="O188" s="60"/>
      <c r="P188" s="60"/>
      <c r="Q188" s="60"/>
      <c r="R188" s="60"/>
      <c r="S188" s="35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</row>
    <row r="189" spans="1:207" s="36" customFormat="1" ht="19.5">
      <c r="A189" s="60"/>
      <c r="B189" s="42"/>
      <c r="C189" s="60"/>
      <c r="D189" s="60"/>
      <c r="E189" s="60"/>
      <c r="F189" s="60"/>
      <c r="G189" s="60"/>
      <c r="H189" s="60"/>
      <c r="I189" s="60"/>
      <c r="J189" s="60"/>
      <c r="K189" s="35"/>
      <c r="L189" s="35"/>
      <c r="M189" s="60"/>
      <c r="N189" s="60"/>
      <c r="O189" s="60"/>
      <c r="P189" s="60"/>
      <c r="Q189" s="60"/>
      <c r="R189" s="60"/>
      <c r="S189" s="35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</row>
    <row r="190" spans="1:207" s="36" customFormat="1" ht="19.5">
      <c r="A190" s="60"/>
      <c r="B190" s="42"/>
      <c r="C190" s="60"/>
      <c r="D190" s="60"/>
      <c r="E190" s="60"/>
      <c r="F190" s="60"/>
      <c r="G190" s="60"/>
      <c r="H190" s="60"/>
      <c r="I190" s="60"/>
      <c r="J190" s="60"/>
      <c r="K190" s="35"/>
      <c r="L190" s="35"/>
      <c r="M190" s="60"/>
      <c r="N190" s="60"/>
      <c r="O190" s="60"/>
      <c r="P190" s="60"/>
      <c r="Q190" s="60"/>
      <c r="R190" s="60"/>
      <c r="S190" s="35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</row>
    <row r="191" spans="1:207" s="36" customFormat="1" ht="19.5">
      <c r="A191" s="60"/>
      <c r="B191" s="42"/>
      <c r="C191" s="60"/>
      <c r="D191" s="60"/>
      <c r="E191" s="60"/>
      <c r="F191" s="60"/>
      <c r="G191" s="60"/>
      <c r="H191" s="60"/>
      <c r="I191" s="60"/>
      <c r="J191" s="60"/>
      <c r="K191" s="35"/>
      <c r="L191" s="35"/>
      <c r="M191" s="60"/>
      <c r="N191" s="60"/>
      <c r="O191" s="60"/>
      <c r="P191" s="60"/>
      <c r="Q191" s="60"/>
      <c r="R191" s="60"/>
      <c r="S191" s="35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</row>
    <row r="192" spans="1:207" s="36" customFormat="1" ht="19.5">
      <c r="A192" s="60"/>
      <c r="B192" s="42"/>
      <c r="C192" s="60"/>
      <c r="D192" s="60"/>
      <c r="E192" s="60"/>
      <c r="F192" s="60"/>
      <c r="G192" s="60"/>
      <c r="H192" s="60"/>
      <c r="I192" s="60"/>
      <c r="J192" s="60"/>
      <c r="K192" s="35"/>
      <c r="L192" s="35"/>
      <c r="M192" s="60"/>
      <c r="N192" s="60"/>
      <c r="O192" s="60"/>
      <c r="P192" s="60"/>
      <c r="Q192" s="60"/>
      <c r="R192" s="60"/>
      <c r="S192" s="35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</row>
    <row r="193" spans="1:207" s="36" customFormat="1" ht="19.5">
      <c r="A193" s="60"/>
      <c r="B193" s="42"/>
      <c r="C193" s="60"/>
      <c r="D193" s="60"/>
      <c r="E193" s="60"/>
      <c r="F193" s="60"/>
      <c r="G193" s="60"/>
      <c r="H193" s="60"/>
      <c r="I193" s="60"/>
      <c r="J193" s="60"/>
      <c r="K193" s="35"/>
      <c r="L193" s="35"/>
      <c r="M193" s="60"/>
      <c r="N193" s="60"/>
      <c r="O193" s="60"/>
      <c r="P193" s="60"/>
      <c r="Q193" s="60"/>
      <c r="R193" s="60"/>
      <c r="S193" s="35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</row>
    <row r="194" spans="1:207" s="36" customFormat="1" ht="19.5">
      <c r="A194" s="60"/>
      <c r="B194" s="42"/>
      <c r="C194" s="60"/>
      <c r="D194" s="60"/>
      <c r="E194" s="60"/>
      <c r="F194" s="60"/>
      <c r="G194" s="60"/>
      <c r="H194" s="60"/>
      <c r="I194" s="60"/>
      <c r="J194" s="60"/>
      <c r="K194" s="35"/>
      <c r="L194" s="35"/>
      <c r="M194" s="60"/>
      <c r="N194" s="60"/>
      <c r="O194" s="60"/>
      <c r="P194" s="60"/>
      <c r="Q194" s="60"/>
      <c r="R194" s="60"/>
      <c r="S194" s="35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</row>
    <row r="195" spans="1:207" s="36" customFormat="1" ht="19.5">
      <c r="A195" s="60"/>
      <c r="B195" s="42"/>
      <c r="C195" s="60"/>
      <c r="D195" s="60"/>
      <c r="E195" s="60"/>
      <c r="F195" s="60"/>
      <c r="G195" s="60"/>
      <c r="H195" s="60"/>
      <c r="I195" s="60"/>
      <c r="J195" s="60"/>
      <c r="K195" s="35"/>
      <c r="L195" s="35"/>
      <c r="M195" s="60"/>
      <c r="N195" s="60"/>
      <c r="O195" s="60"/>
      <c r="P195" s="60"/>
      <c r="Q195" s="60"/>
      <c r="R195" s="60"/>
      <c r="S195" s="35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</row>
    <row r="196" spans="1:207" s="36" customFormat="1" ht="19.5">
      <c r="A196" s="60"/>
      <c r="B196" s="42"/>
      <c r="C196" s="60"/>
      <c r="D196" s="60"/>
      <c r="E196" s="60"/>
      <c r="F196" s="60"/>
      <c r="G196" s="60"/>
      <c r="H196" s="60"/>
      <c r="I196" s="60"/>
      <c r="J196" s="60"/>
      <c r="K196" s="35"/>
      <c r="L196" s="35"/>
      <c r="M196" s="60"/>
      <c r="N196" s="60"/>
      <c r="O196" s="60"/>
      <c r="P196" s="60"/>
      <c r="Q196" s="60"/>
      <c r="R196" s="60"/>
      <c r="S196" s="35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</row>
    <row r="197" spans="1:207" s="36" customFormat="1" ht="19.5">
      <c r="A197" s="60"/>
      <c r="B197" s="42"/>
      <c r="C197" s="60"/>
      <c r="D197" s="60"/>
      <c r="E197" s="60"/>
      <c r="F197" s="60"/>
      <c r="G197" s="60"/>
      <c r="H197" s="60"/>
      <c r="I197" s="60"/>
      <c r="J197" s="60"/>
      <c r="K197" s="35"/>
      <c r="L197" s="35"/>
      <c r="M197" s="60"/>
      <c r="N197" s="60"/>
      <c r="O197" s="60"/>
      <c r="P197" s="60"/>
      <c r="Q197" s="60"/>
      <c r="R197" s="60"/>
      <c r="S197" s="35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</row>
    <row r="198" spans="1:207" s="36" customFormat="1" ht="19.5">
      <c r="A198" s="60"/>
      <c r="B198" s="42"/>
      <c r="C198" s="60"/>
      <c r="D198" s="60"/>
      <c r="E198" s="60"/>
      <c r="F198" s="60"/>
      <c r="G198" s="60"/>
      <c r="H198" s="60"/>
      <c r="I198" s="60"/>
      <c r="J198" s="60"/>
      <c r="K198" s="35"/>
      <c r="L198" s="35"/>
      <c r="M198" s="60"/>
      <c r="N198" s="60"/>
      <c r="O198" s="60"/>
      <c r="P198" s="60"/>
      <c r="Q198" s="60"/>
      <c r="R198" s="60"/>
      <c r="S198" s="35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</row>
    <row r="199" spans="1:207" s="36" customFormat="1" ht="19.5">
      <c r="A199" s="60"/>
      <c r="B199" s="42"/>
      <c r="C199" s="60"/>
      <c r="D199" s="60"/>
      <c r="E199" s="60"/>
      <c r="F199" s="60"/>
      <c r="G199" s="60"/>
      <c r="H199" s="60"/>
      <c r="I199" s="60"/>
      <c r="J199" s="60"/>
      <c r="K199" s="35"/>
      <c r="L199" s="35"/>
      <c r="M199" s="60"/>
      <c r="N199" s="60"/>
      <c r="O199" s="60"/>
      <c r="P199" s="60"/>
      <c r="Q199" s="60"/>
      <c r="R199" s="60"/>
      <c r="S199" s="35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</row>
    <row r="200" spans="1:207" s="36" customFormat="1" ht="19.5">
      <c r="A200" s="60"/>
      <c r="B200" s="42"/>
      <c r="C200" s="60"/>
      <c r="D200" s="60"/>
      <c r="E200" s="60"/>
      <c r="F200" s="60"/>
      <c r="G200" s="60"/>
      <c r="H200" s="60"/>
      <c r="I200" s="60"/>
      <c r="J200" s="60"/>
      <c r="K200" s="35"/>
      <c r="L200" s="35"/>
      <c r="M200" s="60"/>
      <c r="N200" s="60"/>
      <c r="O200" s="60"/>
      <c r="P200" s="60"/>
      <c r="Q200" s="60"/>
      <c r="R200" s="60"/>
      <c r="S200" s="35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</row>
    <row r="201" spans="1:207" s="36" customFormat="1" ht="19.5">
      <c r="A201" s="60"/>
      <c r="B201" s="42"/>
      <c r="C201" s="60"/>
      <c r="D201" s="60"/>
      <c r="E201" s="60"/>
      <c r="F201" s="60"/>
      <c r="G201" s="60"/>
      <c r="H201" s="60"/>
      <c r="I201" s="60"/>
      <c r="J201" s="60"/>
      <c r="K201" s="35"/>
      <c r="L201" s="35"/>
      <c r="M201" s="60"/>
      <c r="N201" s="60"/>
      <c r="O201" s="60"/>
      <c r="P201" s="60"/>
      <c r="Q201" s="60"/>
      <c r="R201" s="60"/>
      <c r="S201" s="35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</row>
    <row r="202" spans="1:207" s="36" customFormat="1" ht="19.5">
      <c r="A202" s="60"/>
      <c r="B202" s="42"/>
      <c r="C202" s="60"/>
      <c r="D202" s="60"/>
      <c r="E202" s="60"/>
      <c r="F202" s="60"/>
      <c r="G202" s="60"/>
      <c r="H202" s="60"/>
      <c r="I202" s="60"/>
      <c r="J202" s="60"/>
      <c r="K202" s="35"/>
      <c r="L202" s="35"/>
      <c r="M202" s="60"/>
      <c r="N202" s="60"/>
      <c r="O202" s="60"/>
      <c r="P202" s="60"/>
      <c r="Q202" s="60"/>
      <c r="R202" s="60"/>
      <c r="S202" s="35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</row>
    <row r="203" spans="1:207" s="36" customFormat="1" ht="19.5">
      <c r="A203" s="60"/>
      <c r="B203" s="42"/>
      <c r="C203" s="60"/>
      <c r="D203" s="60"/>
      <c r="E203" s="60"/>
      <c r="F203" s="60"/>
      <c r="G203" s="60"/>
      <c r="H203" s="60"/>
      <c r="I203" s="60"/>
      <c r="J203" s="60"/>
      <c r="K203" s="35"/>
      <c r="L203" s="35"/>
      <c r="M203" s="60"/>
      <c r="N203" s="60"/>
      <c r="O203" s="60"/>
      <c r="P203" s="60"/>
      <c r="Q203" s="60"/>
      <c r="R203" s="60"/>
      <c r="S203" s="35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</row>
    <row r="204" spans="1:207" s="36" customFormat="1" ht="19.5">
      <c r="A204" s="60"/>
      <c r="B204" s="42"/>
      <c r="C204" s="60"/>
      <c r="D204" s="60"/>
      <c r="E204" s="60"/>
      <c r="F204" s="60"/>
      <c r="G204" s="60"/>
      <c r="H204" s="60"/>
      <c r="I204" s="60"/>
      <c r="J204" s="60"/>
      <c r="K204" s="35"/>
      <c r="L204" s="35"/>
      <c r="M204" s="60"/>
      <c r="N204" s="60"/>
      <c r="O204" s="60"/>
      <c r="P204" s="60"/>
      <c r="Q204" s="60"/>
      <c r="R204" s="60"/>
      <c r="S204" s="35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</row>
    <row r="205" spans="1:207" s="36" customFormat="1" ht="19.5">
      <c r="A205" s="60"/>
      <c r="B205" s="42"/>
      <c r="C205" s="60"/>
      <c r="D205" s="60"/>
      <c r="E205" s="60"/>
      <c r="F205" s="60"/>
      <c r="G205" s="60"/>
      <c r="H205" s="60"/>
      <c r="I205" s="60"/>
      <c r="J205" s="60"/>
      <c r="K205" s="35"/>
      <c r="L205" s="35"/>
      <c r="M205" s="60"/>
      <c r="N205" s="60"/>
      <c r="O205" s="60"/>
      <c r="P205" s="60"/>
      <c r="Q205" s="60"/>
      <c r="R205" s="60"/>
      <c r="S205" s="35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</row>
    <row r="206" spans="1:207" s="36" customFormat="1" ht="19.5">
      <c r="A206" s="60"/>
      <c r="B206" s="42"/>
      <c r="C206" s="60"/>
      <c r="D206" s="60"/>
      <c r="E206" s="60"/>
      <c r="F206" s="60"/>
      <c r="G206" s="60"/>
      <c r="H206" s="60"/>
      <c r="I206" s="60"/>
      <c r="J206" s="60"/>
      <c r="K206" s="35"/>
      <c r="L206" s="35"/>
      <c r="M206" s="60"/>
      <c r="N206" s="60"/>
      <c r="O206" s="60"/>
      <c r="P206" s="60"/>
      <c r="Q206" s="60"/>
      <c r="R206" s="60"/>
      <c r="S206" s="35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</row>
    <row r="207" spans="1:207" s="36" customFormat="1" ht="19.5">
      <c r="A207" s="60"/>
      <c r="B207" s="42"/>
      <c r="C207" s="60"/>
      <c r="D207" s="60"/>
      <c r="E207" s="60"/>
      <c r="F207" s="60"/>
      <c r="G207" s="60"/>
      <c r="H207" s="60"/>
      <c r="I207" s="60"/>
      <c r="J207" s="60"/>
      <c r="K207" s="35"/>
      <c r="L207" s="35"/>
      <c r="M207" s="60"/>
      <c r="N207" s="60"/>
      <c r="O207" s="60"/>
      <c r="P207" s="60"/>
      <c r="Q207" s="60"/>
      <c r="R207" s="60"/>
      <c r="S207" s="35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</row>
    <row r="208" spans="1:207" s="36" customFormat="1" ht="19.5">
      <c r="A208" s="60"/>
      <c r="B208" s="42"/>
      <c r="C208" s="60"/>
      <c r="D208" s="60"/>
      <c r="E208" s="60"/>
      <c r="F208" s="60"/>
      <c r="G208" s="60"/>
      <c r="H208" s="60"/>
      <c r="I208" s="60"/>
      <c r="J208" s="60"/>
      <c r="K208" s="35"/>
      <c r="L208" s="35"/>
      <c r="M208" s="60"/>
      <c r="N208" s="60"/>
      <c r="O208" s="60"/>
      <c r="P208" s="60"/>
      <c r="Q208" s="60"/>
      <c r="R208" s="60"/>
      <c r="S208" s="35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</row>
    <row r="209" spans="1:207" s="36" customFormat="1" ht="19.5">
      <c r="A209" s="60"/>
      <c r="B209" s="42"/>
      <c r="C209" s="60"/>
      <c r="D209" s="60"/>
      <c r="E209" s="60"/>
      <c r="F209" s="60"/>
      <c r="G209" s="60"/>
      <c r="H209" s="60"/>
      <c r="I209" s="60"/>
      <c r="J209" s="60"/>
      <c r="K209" s="35"/>
      <c r="L209" s="35"/>
      <c r="M209" s="60"/>
      <c r="N209" s="60"/>
      <c r="O209" s="60"/>
      <c r="P209" s="60"/>
      <c r="Q209" s="60"/>
      <c r="R209" s="60"/>
      <c r="S209" s="35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</row>
    <row r="210" spans="1:207" s="36" customFormat="1" ht="19.5">
      <c r="A210" s="60"/>
      <c r="B210" s="42"/>
      <c r="C210" s="60"/>
      <c r="D210" s="60"/>
      <c r="E210" s="60"/>
      <c r="F210" s="60"/>
      <c r="G210" s="60"/>
      <c r="H210" s="60"/>
      <c r="I210" s="60"/>
      <c r="J210" s="60"/>
      <c r="K210" s="35"/>
      <c r="L210" s="35"/>
      <c r="M210" s="60"/>
      <c r="N210" s="60"/>
      <c r="O210" s="60"/>
      <c r="P210" s="60"/>
      <c r="Q210" s="60"/>
      <c r="R210" s="60"/>
      <c r="S210" s="35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</row>
    <row r="211" spans="1:207" s="36" customFormat="1" ht="19.5">
      <c r="A211" s="60"/>
      <c r="B211" s="42"/>
      <c r="C211" s="60"/>
      <c r="D211" s="60"/>
      <c r="E211" s="60"/>
      <c r="F211" s="60"/>
      <c r="G211" s="60"/>
      <c r="H211" s="60"/>
      <c r="I211" s="60"/>
      <c r="J211" s="60"/>
      <c r="K211" s="35"/>
      <c r="L211" s="35"/>
      <c r="M211" s="60"/>
      <c r="N211" s="60"/>
      <c r="O211" s="60"/>
      <c r="P211" s="60"/>
      <c r="Q211" s="60"/>
      <c r="R211" s="60"/>
      <c r="S211" s="35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</row>
    <row r="212" spans="1:207" s="36" customFormat="1" ht="19.5">
      <c r="A212" s="60"/>
      <c r="B212" s="42"/>
      <c r="C212" s="60"/>
      <c r="D212" s="60"/>
      <c r="E212" s="60"/>
      <c r="F212" s="60"/>
      <c r="G212" s="60"/>
      <c r="H212" s="60"/>
      <c r="I212" s="60"/>
      <c r="J212" s="60"/>
      <c r="K212" s="35"/>
      <c r="L212" s="35"/>
      <c r="M212" s="60"/>
      <c r="N212" s="60"/>
      <c r="O212" s="60"/>
      <c r="P212" s="60"/>
      <c r="Q212" s="60"/>
      <c r="R212" s="60"/>
      <c r="S212" s="35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</row>
    <row r="213" spans="1:207" s="36" customFormat="1" ht="19.5">
      <c r="A213" s="60"/>
      <c r="B213" s="42"/>
      <c r="C213" s="60"/>
      <c r="D213" s="60"/>
      <c r="E213" s="60"/>
      <c r="F213" s="60"/>
      <c r="G213" s="60"/>
      <c r="H213" s="60"/>
      <c r="I213" s="60"/>
      <c r="J213" s="60"/>
      <c r="K213" s="35"/>
      <c r="L213" s="35"/>
      <c r="M213" s="60"/>
      <c r="N213" s="60"/>
      <c r="O213" s="60"/>
      <c r="P213" s="60"/>
      <c r="Q213" s="60"/>
      <c r="R213" s="60"/>
      <c r="S213" s="35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</row>
    <row r="214" spans="1:207" s="36" customFormat="1" ht="19.5">
      <c r="A214" s="60"/>
      <c r="B214" s="42"/>
      <c r="C214" s="60"/>
      <c r="D214" s="60"/>
      <c r="E214" s="60"/>
      <c r="F214" s="60"/>
      <c r="G214" s="60"/>
      <c r="H214" s="60"/>
      <c r="I214" s="60"/>
      <c r="J214" s="60"/>
      <c r="K214" s="35"/>
      <c r="L214" s="35"/>
      <c r="M214" s="60"/>
      <c r="N214" s="60"/>
      <c r="O214" s="60"/>
      <c r="P214" s="60"/>
      <c r="Q214" s="60"/>
      <c r="R214" s="60"/>
      <c r="S214" s="35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</row>
    <row r="215" spans="1:207" s="36" customFormat="1" ht="19.5">
      <c r="A215" s="60"/>
      <c r="B215" s="42"/>
      <c r="C215" s="60"/>
      <c r="D215" s="60"/>
      <c r="E215" s="60"/>
      <c r="F215" s="60"/>
      <c r="G215" s="60"/>
      <c r="H215" s="60"/>
      <c r="I215" s="60"/>
      <c r="J215" s="60"/>
      <c r="K215" s="35"/>
      <c r="L215" s="35"/>
      <c r="M215" s="60"/>
      <c r="N215" s="60"/>
      <c r="O215" s="60"/>
      <c r="P215" s="60"/>
      <c r="Q215" s="60"/>
      <c r="R215" s="60"/>
      <c r="S215" s="35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</row>
    <row r="216" spans="1:207" s="36" customFormat="1" ht="19.5">
      <c r="A216" s="60"/>
      <c r="B216" s="42"/>
      <c r="C216" s="60"/>
      <c r="D216" s="60"/>
      <c r="E216" s="60"/>
      <c r="F216" s="60"/>
      <c r="G216" s="60"/>
      <c r="H216" s="60"/>
      <c r="I216" s="60"/>
      <c r="J216" s="60"/>
      <c r="K216" s="35"/>
      <c r="L216" s="35"/>
      <c r="M216" s="60"/>
      <c r="N216" s="60"/>
      <c r="O216" s="60"/>
      <c r="P216" s="60"/>
      <c r="Q216" s="60"/>
      <c r="R216" s="60"/>
      <c r="S216" s="35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</row>
    <row r="217" spans="1:207" s="36" customFormat="1" ht="19.5">
      <c r="A217" s="60"/>
      <c r="B217" s="42"/>
      <c r="C217" s="60"/>
      <c r="D217" s="60"/>
      <c r="E217" s="60"/>
      <c r="F217" s="60"/>
      <c r="G217" s="60"/>
      <c r="H217" s="60"/>
      <c r="I217" s="60"/>
      <c r="J217" s="60"/>
      <c r="K217" s="35"/>
      <c r="L217" s="35"/>
      <c r="M217" s="60"/>
      <c r="N217" s="60"/>
      <c r="O217" s="60"/>
      <c r="P217" s="60"/>
      <c r="Q217" s="60"/>
      <c r="R217" s="60"/>
      <c r="S217" s="35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</row>
    <row r="218" spans="1:207" s="36" customFormat="1" ht="19.5">
      <c r="A218" s="60"/>
      <c r="B218" s="42"/>
      <c r="C218" s="60"/>
      <c r="D218" s="60"/>
      <c r="E218" s="60"/>
      <c r="F218" s="60"/>
      <c r="G218" s="60"/>
      <c r="H218" s="60"/>
      <c r="I218" s="60"/>
      <c r="J218" s="60"/>
      <c r="K218" s="35"/>
      <c r="L218" s="35"/>
      <c r="M218" s="60"/>
      <c r="N218" s="60"/>
      <c r="O218" s="60"/>
      <c r="P218" s="60"/>
      <c r="Q218" s="60"/>
      <c r="R218" s="60"/>
      <c r="S218" s="35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</row>
    <row r="219" spans="1:207" s="36" customFormat="1" ht="19.5">
      <c r="A219" s="60"/>
      <c r="B219" s="42"/>
      <c r="C219" s="60"/>
      <c r="D219" s="60"/>
      <c r="E219" s="60"/>
      <c r="F219" s="60"/>
      <c r="G219" s="60"/>
      <c r="H219" s="60"/>
      <c r="I219" s="60"/>
      <c r="J219" s="60"/>
      <c r="K219" s="35"/>
      <c r="L219" s="35"/>
      <c r="M219" s="60"/>
      <c r="N219" s="60"/>
      <c r="O219" s="60"/>
      <c r="P219" s="60"/>
      <c r="Q219" s="60"/>
      <c r="R219" s="60"/>
      <c r="S219" s="35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</row>
    <row r="220" spans="1:207" s="36" customFormat="1" ht="19.5">
      <c r="A220" s="60"/>
      <c r="B220" s="42"/>
      <c r="C220" s="60"/>
      <c r="D220" s="60"/>
      <c r="E220" s="60"/>
      <c r="F220" s="60"/>
      <c r="G220" s="60"/>
      <c r="H220" s="60"/>
      <c r="I220" s="60"/>
      <c r="J220" s="60"/>
      <c r="K220" s="35"/>
      <c r="L220" s="35"/>
      <c r="M220" s="60"/>
      <c r="N220" s="60"/>
      <c r="O220" s="60"/>
      <c r="P220" s="60"/>
      <c r="Q220" s="60"/>
      <c r="R220" s="60"/>
      <c r="S220" s="35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</row>
    <row r="221" spans="1:207" s="36" customFormat="1" ht="19.5">
      <c r="A221" s="60"/>
      <c r="B221" s="42"/>
      <c r="C221" s="60"/>
      <c r="D221" s="60"/>
      <c r="E221" s="60"/>
      <c r="F221" s="60"/>
      <c r="G221" s="60"/>
      <c r="H221" s="60"/>
      <c r="I221" s="60"/>
      <c r="J221" s="60"/>
      <c r="K221" s="35"/>
      <c r="L221" s="35"/>
      <c r="M221" s="60"/>
      <c r="N221" s="60"/>
      <c r="O221" s="60"/>
      <c r="P221" s="60"/>
      <c r="Q221" s="60"/>
      <c r="R221" s="60"/>
      <c r="S221" s="35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</row>
    <row r="222" spans="1:207" s="36" customFormat="1" ht="19.5">
      <c r="A222" s="60"/>
      <c r="B222" s="42"/>
      <c r="C222" s="60"/>
      <c r="D222" s="60"/>
      <c r="E222" s="60"/>
      <c r="F222" s="60"/>
      <c r="G222" s="60"/>
      <c r="H222" s="60"/>
      <c r="I222" s="60"/>
      <c r="J222" s="60"/>
      <c r="K222" s="35"/>
      <c r="L222" s="35"/>
      <c r="M222" s="60"/>
      <c r="N222" s="60"/>
      <c r="O222" s="60"/>
      <c r="P222" s="60"/>
      <c r="Q222" s="60"/>
      <c r="R222" s="60"/>
      <c r="S222" s="35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</row>
    <row r="223" spans="1:207" s="36" customFormat="1" ht="19.5">
      <c r="A223" s="60"/>
      <c r="B223" s="42"/>
      <c r="C223" s="60"/>
      <c r="D223" s="60"/>
      <c r="E223" s="60"/>
      <c r="F223" s="60"/>
      <c r="G223" s="60"/>
      <c r="H223" s="60"/>
      <c r="I223" s="60"/>
      <c r="J223" s="60"/>
      <c r="K223" s="35"/>
      <c r="L223" s="35"/>
      <c r="M223" s="60"/>
      <c r="N223" s="60"/>
      <c r="O223" s="60"/>
      <c r="P223" s="60"/>
      <c r="Q223" s="60"/>
      <c r="R223" s="60"/>
      <c r="S223" s="35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</row>
    <row r="224" spans="1:207" s="36" customFormat="1" ht="19.5">
      <c r="A224" s="60"/>
      <c r="B224" s="42"/>
      <c r="C224" s="60"/>
      <c r="D224" s="60"/>
      <c r="E224" s="60"/>
      <c r="F224" s="60"/>
      <c r="G224" s="60"/>
      <c r="H224" s="60"/>
      <c r="I224" s="60"/>
      <c r="J224" s="60"/>
      <c r="K224" s="35"/>
      <c r="L224" s="35"/>
      <c r="M224" s="60"/>
      <c r="N224" s="60"/>
      <c r="O224" s="60"/>
      <c r="P224" s="60"/>
      <c r="Q224" s="60"/>
      <c r="R224" s="60"/>
      <c r="S224" s="35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</row>
    <row r="225" spans="1:207" s="36" customFormat="1" ht="19.5">
      <c r="A225" s="60"/>
      <c r="B225" s="42"/>
      <c r="C225" s="60"/>
      <c r="D225" s="60"/>
      <c r="E225" s="60"/>
      <c r="F225" s="60"/>
      <c r="G225" s="60"/>
      <c r="H225" s="60"/>
      <c r="I225" s="60"/>
      <c r="J225" s="60"/>
      <c r="K225" s="35"/>
      <c r="L225" s="35"/>
      <c r="M225" s="60"/>
      <c r="N225" s="60"/>
      <c r="O225" s="60"/>
      <c r="P225" s="60"/>
      <c r="Q225" s="60"/>
      <c r="R225" s="60"/>
      <c r="S225" s="35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</row>
    <row r="226" spans="1:207" s="36" customFormat="1" ht="19.5">
      <c r="A226" s="60"/>
      <c r="B226" s="42"/>
      <c r="C226" s="60"/>
      <c r="D226" s="60"/>
      <c r="E226" s="60"/>
      <c r="F226" s="60"/>
      <c r="G226" s="60"/>
      <c r="H226" s="60"/>
      <c r="I226" s="60"/>
      <c r="J226" s="60"/>
      <c r="K226" s="35"/>
      <c r="L226" s="35"/>
      <c r="M226" s="60"/>
      <c r="N226" s="60"/>
      <c r="O226" s="60"/>
      <c r="P226" s="60"/>
      <c r="Q226" s="60"/>
      <c r="R226" s="60"/>
      <c r="S226" s="35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</row>
    <row r="227" spans="1:207" s="36" customFormat="1" ht="19.5">
      <c r="A227" s="60"/>
      <c r="B227" s="42"/>
      <c r="C227" s="60"/>
      <c r="D227" s="60"/>
      <c r="E227" s="60"/>
      <c r="F227" s="60"/>
      <c r="G227" s="60"/>
      <c r="H227" s="60"/>
      <c r="I227" s="60"/>
      <c r="J227" s="60"/>
      <c r="K227" s="35"/>
      <c r="L227" s="35"/>
      <c r="M227" s="60"/>
      <c r="N227" s="60"/>
      <c r="O227" s="60"/>
      <c r="P227" s="60"/>
      <c r="Q227" s="60"/>
      <c r="R227" s="60"/>
      <c r="S227" s="35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</row>
    <row r="228" spans="1:207" s="36" customFormat="1" ht="19.5">
      <c r="A228" s="60"/>
      <c r="B228" s="42"/>
      <c r="C228" s="60"/>
      <c r="D228" s="60"/>
      <c r="E228" s="60"/>
      <c r="F228" s="60"/>
      <c r="G228" s="60"/>
      <c r="H228" s="60"/>
      <c r="I228" s="60"/>
      <c r="J228" s="60"/>
      <c r="K228" s="35"/>
      <c r="L228" s="35"/>
      <c r="M228" s="60"/>
      <c r="N228" s="60"/>
      <c r="O228" s="60"/>
      <c r="P228" s="60"/>
      <c r="Q228" s="60"/>
      <c r="R228" s="60"/>
      <c r="S228" s="35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</row>
    <row r="229" spans="1:207" s="36" customFormat="1" ht="19.5">
      <c r="A229" s="60"/>
      <c r="B229" s="42"/>
      <c r="C229" s="60"/>
      <c r="D229" s="60"/>
      <c r="E229" s="60"/>
      <c r="F229" s="60"/>
      <c r="G229" s="60"/>
      <c r="H229" s="60"/>
      <c r="I229" s="60"/>
      <c r="J229" s="60"/>
      <c r="K229" s="35"/>
      <c r="L229" s="35"/>
      <c r="M229" s="60"/>
      <c r="N229" s="60"/>
      <c r="O229" s="60"/>
      <c r="P229" s="60"/>
      <c r="Q229" s="60"/>
      <c r="R229" s="60"/>
      <c r="S229" s="35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</row>
    <row r="230" spans="1:207" s="36" customFormat="1" ht="19.5">
      <c r="A230" s="60"/>
      <c r="B230" s="42"/>
      <c r="C230" s="60"/>
      <c r="D230" s="60"/>
      <c r="E230" s="60"/>
      <c r="F230" s="60"/>
      <c r="G230" s="60"/>
      <c r="H230" s="60"/>
      <c r="I230" s="60"/>
      <c r="J230" s="60"/>
      <c r="K230" s="35"/>
      <c r="L230" s="35"/>
      <c r="M230" s="60"/>
      <c r="N230" s="60"/>
      <c r="O230" s="60"/>
      <c r="P230" s="60"/>
      <c r="Q230" s="60"/>
      <c r="R230" s="60"/>
      <c r="S230" s="35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</row>
    <row r="231" spans="1:207" s="36" customFormat="1" ht="19.5">
      <c r="A231" s="60"/>
      <c r="B231" s="42"/>
      <c r="C231" s="60"/>
      <c r="D231" s="60"/>
      <c r="E231" s="60"/>
      <c r="F231" s="60"/>
      <c r="G231" s="60"/>
      <c r="H231" s="60"/>
      <c r="I231" s="60"/>
      <c r="J231" s="60"/>
      <c r="K231" s="35"/>
      <c r="L231" s="35"/>
      <c r="M231" s="60"/>
      <c r="N231" s="60"/>
      <c r="O231" s="60"/>
      <c r="P231" s="60"/>
      <c r="Q231" s="60"/>
      <c r="R231" s="60"/>
      <c r="S231" s="35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</row>
    <row r="232" spans="1:207" s="36" customFormat="1" ht="19.5">
      <c r="A232" s="60"/>
      <c r="B232" s="42"/>
      <c r="C232" s="60"/>
      <c r="D232" s="60"/>
      <c r="E232" s="60"/>
      <c r="F232" s="60"/>
      <c r="G232" s="60"/>
      <c r="H232" s="60"/>
      <c r="I232" s="60"/>
      <c r="J232" s="60"/>
      <c r="K232" s="35"/>
      <c r="L232" s="35"/>
      <c r="M232" s="60"/>
      <c r="N232" s="60"/>
      <c r="O232" s="60"/>
      <c r="P232" s="60"/>
      <c r="Q232" s="60"/>
      <c r="R232" s="60"/>
      <c r="S232" s="35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</row>
    <row r="233" spans="1:207" s="36" customFormat="1" ht="19.5">
      <c r="A233" s="60"/>
      <c r="B233" s="42"/>
      <c r="C233" s="60"/>
      <c r="D233" s="60"/>
      <c r="E233" s="60"/>
      <c r="F233" s="60"/>
      <c r="G233" s="60"/>
      <c r="H233" s="60"/>
      <c r="I233" s="60"/>
      <c r="J233" s="60"/>
      <c r="K233" s="35"/>
      <c r="L233" s="35"/>
      <c r="M233" s="60"/>
      <c r="N233" s="60"/>
      <c r="O233" s="60"/>
      <c r="P233" s="60"/>
      <c r="Q233" s="60"/>
      <c r="R233" s="60"/>
      <c r="S233" s="35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</row>
    <row r="234" spans="1:207" s="36" customFormat="1" ht="19.5">
      <c r="A234" s="60"/>
      <c r="B234" s="42"/>
      <c r="C234" s="60"/>
      <c r="D234" s="60"/>
      <c r="E234" s="60"/>
      <c r="F234" s="60"/>
      <c r="G234" s="60"/>
      <c r="H234" s="60"/>
      <c r="I234" s="60"/>
      <c r="J234" s="60"/>
      <c r="K234" s="35"/>
      <c r="L234" s="35"/>
      <c r="M234" s="60"/>
      <c r="N234" s="60"/>
      <c r="O234" s="60"/>
      <c r="P234" s="60"/>
      <c r="Q234" s="60"/>
      <c r="R234" s="60"/>
      <c r="S234" s="35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</row>
    <row r="235" spans="1:207" s="36" customFormat="1" ht="19.5">
      <c r="A235" s="60"/>
      <c r="B235" s="42"/>
      <c r="C235" s="60"/>
      <c r="D235" s="60"/>
      <c r="E235" s="60"/>
      <c r="F235" s="60"/>
      <c r="G235" s="60"/>
      <c r="H235" s="60"/>
      <c r="I235" s="60"/>
      <c r="J235" s="60"/>
      <c r="K235" s="35"/>
      <c r="L235" s="35"/>
      <c r="M235" s="60"/>
      <c r="N235" s="60"/>
      <c r="O235" s="60"/>
      <c r="P235" s="60"/>
      <c r="Q235" s="60"/>
      <c r="R235" s="60"/>
      <c r="S235" s="35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</row>
    <row r="236" spans="1:207" s="36" customFormat="1" ht="19.5">
      <c r="A236" s="60"/>
      <c r="B236" s="42"/>
      <c r="C236" s="60"/>
      <c r="D236" s="60"/>
      <c r="E236" s="60"/>
      <c r="F236" s="60"/>
      <c r="G236" s="60"/>
      <c r="H236" s="60"/>
      <c r="I236" s="60"/>
      <c r="J236" s="60"/>
      <c r="K236" s="35"/>
      <c r="L236" s="35"/>
      <c r="M236" s="60"/>
      <c r="N236" s="60"/>
      <c r="O236" s="60"/>
      <c r="P236" s="60"/>
      <c r="Q236" s="60"/>
      <c r="R236" s="60"/>
      <c r="S236" s="35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</row>
    <row r="237" spans="1:207" s="36" customFormat="1" ht="19.5">
      <c r="A237" s="60"/>
      <c r="B237" s="42"/>
      <c r="C237" s="60"/>
      <c r="D237" s="60"/>
      <c r="E237" s="60"/>
      <c r="F237" s="60"/>
      <c r="G237" s="60"/>
      <c r="H237" s="60"/>
      <c r="I237" s="60"/>
      <c r="J237" s="60"/>
      <c r="K237" s="35"/>
      <c r="L237" s="35"/>
      <c r="M237" s="60"/>
      <c r="N237" s="60"/>
      <c r="O237" s="60"/>
      <c r="P237" s="60"/>
      <c r="Q237" s="60"/>
      <c r="R237" s="60"/>
      <c r="S237" s="35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</row>
    <row r="238" spans="1:207" s="36" customFormat="1" ht="19.5">
      <c r="A238" s="60"/>
      <c r="B238" s="42"/>
      <c r="C238" s="60"/>
      <c r="D238" s="60"/>
      <c r="E238" s="60"/>
      <c r="F238" s="60"/>
      <c r="G238" s="60"/>
      <c r="H238" s="60"/>
      <c r="I238" s="60"/>
      <c r="J238" s="60"/>
      <c r="K238" s="35"/>
      <c r="L238" s="35"/>
      <c r="M238" s="60"/>
      <c r="N238" s="60"/>
      <c r="O238" s="60"/>
      <c r="P238" s="60"/>
      <c r="Q238" s="60"/>
      <c r="R238" s="60"/>
      <c r="S238" s="35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</row>
    <row r="239" spans="1:207" s="36" customFormat="1" ht="19.5">
      <c r="A239" s="60"/>
      <c r="B239" s="42"/>
      <c r="C239" s="60"/>
      <c r="D239" s="60"/>
      <c r="E239" s="60"/>
      <c r="F239" s="60"/>
      <c r="G239" s="60"/>
      <c r="H239" s="60"/>
      <c r="I239" s="60"/>
      <c r="J239" s="60"/>
      <c r="K239" s="35"/>
      <c r="L239" s="35"/>
      <c r="M239" s="60"/>
      <c r="N239" s="60"/>
      <c r="O239" s="60"/>
      <c r="P239" s="60"/>
      <c r="Q239" s="60"/>
      <c r="R239" s="60"/>
      <c r="S239" s="35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</row>
    <row r="240" spans="1:207" s="36" customFormat="1" ht="19.5">
      <c r="A240" s="60"/>
      <c r="B240" s="42"/>
      <c r="C240" s="60"/>
      <c r="D240" s="60"/>
      <c r="E240" s="60"/>
      <c r="F240" s="60"/>
      <c r="G240" s="60"/>
      <c r="H240" s="60"/>
      <c r="I240" s="60"/>
      <c r="J240" s="60"/>
      <c r="K240" s="35"/>
      <c r="L240" s="35"/>
      <c r="M240" s="60"/>
      <c r="N240" s="60"/>
      <c r="O240" s="60"/>
      <c r="P240" s="60"/>
      <c r="Q240" s="60"/>
      <c r="R240" s="60"/>
      <c r="S240" s="35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</row>
    <row r="241" spans="1:207" s="36" customFormat="1" ht="19.5">
      <c r="A241" s="60"/>
      <c r="B241" s="42"/>
      <c r="C241" s="60"/>
      <c r="D241" s="60"/>
      <c r="E241" s="60"/>
      <c r="F241" s="60"/>
      <c r="G241" s="60"/>
      <c r="H241" s="60"/>
      <c r="I241" s="60"/>
      <c r="J241" s="60"/>
      <c r="K241" s="35"/>
      <c r="L241" s="35"/>
      <c r="M241" s="60"/>
      <c r="N241" s="60"/>
      <c r="O241" s="60"/>
      <c r="P241" s="60"/>
      <c r="Q241" s="60"/>
      <c r="R241" s="60"/>
      <c r="S241" s="35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</row>
    <row r="242" spans="1:207" s="36" customFormat="1" ht="19.5">
      <c r="A242" s="60"/>
      <c r="B242" s="42"/>
      <c r="C242" s="60"/>
      <c r="D242" s="60"/>
      <c r="E242" s="60"/>
      <c r="F242" s="60"/>
      <c r="G242" s="60"/>
      <c r="H242" s="60"/>
      <c r="I242" s="60"/>
      <c r="J242" s="60"/>
      <c r="K242" s="35"/>
      <c r="L242" s="35"/>
      <c r="M242" s="60"/>
      <c r="N242" s="60"/>
      <c r="O242" s="60"/>
      <c r="P242" s="60"/>
      <c r="Q242" s="60"/>
      <c r="R242" s="60"/>
      <c r="S242" s="35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</row>
    <row r="243" spans="1:207" s="36" customFormat="1" ht="19.5">
      <c r="A243" s="60"/>
      <c r="B243" s="42"/>
      <c r="C243" s="60"/>
      <c r="D243" s="60"/>
      <c r="E243" s="60"/>
      <c r="F243" s="60"/>
      <c r="G243" s="60"/>
      <c r="H243" s="60"/>
      <c r="I243" s="60"/>
      <c r="J243" s="60"/>
      <c r="K243" s="35"/>
      <c r="L243" s="35"/>
      <c r="M243" s="60"/>
      <c r="N243" s="60"/>
      <c r="O243" s="60"/>
      <c r="P243" s="60"/>
      <c r="Q243" s="60"/>
      <c r="R243" s="60"/>
      <c r="S243" s="35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</row>
    <row r="244" spans="1:207" s="36" customFormat="1" ht="19.5">
      <c r="A244" s="60"/>
      <c r="B244" s="42"/>
      <c r="C244" s="60"/>
      <c r="D244" s="60"/>
      <c r="E244" s="60"/>
      <c r="F244" s="60"/>
      <c r="G244" s="60"/>
      <c r="H244" s="60"/>
      <c r="I244" s="60"/>
      <c r="J244" s="60"/>
      <c r="K244" s="35"/>
      <c r="L244" s="35"/>
      <c r="M244" s="60"/>
      <c r="N244" s="60"/>
      <c r="O244" s="60"/>
      <c r="P244" s="60"/>
      <c r="Q244" s="60"/>
      <c r="R244" s="60"/>
      <c r="S244" s="35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</row>
    <row r="245" spans="1:207" s="36" customFormat="1" ht="19.5">
      <c r="A245" s="60"/>
      <c r="B245" s="42"/>
      <c r="C245" s="60"/>
      <c r="D245" s="60"/>
      <c r="E245" s="60"/>
      <c r="F245" s="60"/>
      <c r="G245" s="60"/>
      <c r="H245" s="60"/>
      <c r="I245" s="60"/>
      <c r="J245" s="60"/>
      <c r="K245" s="35"/>
      <c r="L245" s="35"/>
      <c r="M245" s="60"/>
      <c r="N245" s="60"/>
      <c r="O245" s="60"/>
      <c r="P245" s="60"/>
      <c r="Q245" s="60"/>
      <c r="R245" s="60"/>
      <c r="S245" s="35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</row>
    <row r="246" spans="1:207" s="36" customFormat="1" ht="19.5">
      <c r="A246" s="60"/>
      <c r="B246" s="42"/>
      <c r="C246" s="60"/>
      <c r="D246" s="60"/>
      <c r="E246" s="60"/>
      <c r="F246" s="60"/>
      <c r="G246" s="60"/>
      <c r="H246" s="60"/>
      <c r="I246" s="60"/>
      <c r="J246" s="60"/>
      <c r="K246" s="35"/>
      <c r="L246" s="35"/>
      <c r="M246" s="60"/>
      <c r="N246" s="60"/>
      <c r="O246" s="60"/>
      <c r="P246" s="60"/>
      <c r="Q246" s="60"/>
      <c r="R246" s="60"/>
      <c r="S246" s="35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</row>
    <row r="247" spans="1:207" s="36" customFormat="1" ht="19.5">
      <c r="A247" s="60"/>
      <c r="B247" s="42"/>
      <c r="C247" s="60"/>
      <c r="D247" s="60"/>
      <c r="E247" s="60"/>
      <c r="F247" s="60"/>
      <c r="G247" s="60"/>
      <c r="H247" s="60"/>
      <c r="I247" s="60"/>
      <c r="J247" s="60"/>
      <c r="K247" s="35"/>
      <c r="L247" s="35"/>
      <c r="M247" s="60"/>
      <c r="N247" s="60"/>
      <c r="O247" s="60"/>
      <c r="P247" s="60"/>
      <c r="Q247" s="60"/>
      <c r="R247" s="60"/>
      <c r="S247" s="35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</row>
    <row r="248" spans="1:207" s="36" customFormat="1" ht="19.5">
      <c r="A248" s="60"/>
      <c r="B248" s="42"/>
      <c r="C248" s="60"/>
      <c r="D248" s="60"/>
      <c r="E248" s="60"/>
      <c r="F248" s="60"/>
      <c r="G248" s="60"/>
      <c r="H248" s="60"/>
      <c r="I248" s="60"/>
      <c r="J248" s="60"/>
      <c r="K248" s="35"/>
      <c r="L248" s="35"/>
      <c r="M248" s="60"/>
      <c r="N248" s="60"/>
      <c r="O248" s="60"/>
      <c r="P248" s="60"/>
      <c r="Q248" s="60"/>
      <c r="R248" s="60"/>
      <c r="S248" s="35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</row>
    <row r="249" spans="1:207" s="36" customFormat="1" ht="19.5">
      <c r="A249" s="60"/>
      <c r="B249" s="42"/>
      <c r="C249" s="60"/>
      <c r="D249" s="60"/>
      <c r="E249" s="60"/>
      <c r="F249" s="60"/>
      <c r="G249" s="60"/>
      <c r="H249" s="60"/>
      <c r="I249" s="60"/>
      <c r="J249" s="60"/>
      <c r="K249" s="35"/>
      <c r="L249" s="35"/>
      <c r="M249" s="60"/>
      <c r="N249" s="60"/>
      <c r="O249" s="60"/>
      <c r="P249" s="60"/>
      <c r="Q249" s="60"/>
      <c r="R249" s="60"/>
      <c r="S249" s="35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</row>
    <row r="250" spans="1:207" s="36" customFormat="1" ht="19.5">
      <c r="A250" s="60"/>
      <c r="B250" s="42"/>
      <c r="C250" s="60"/>
      <c r="D250" s="60"/>
      <c r="E250" s="60"/>
      <c r="F250" s="60"/>
      <c r="G250" s="60"/>
      <c r="H250" s="60"/>
      <c r="I250" s="60"/>
      <c r="J250" s="60"/>
      <c r="K250" s="35"/>
      <c r="L250" s="35"/>
      <c r="M250" s="60"/>
      <c r="N250" s="60"/>
      <c r="O250" s="60"/>
      <c r="P250" s="60"/>
      <c r="Q250" s="60"/>
      <c r="R250" s="60"/>
      <c r="S250" s="35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</row>
    <row r="251" spans="1:207" s="36" customFormat="1" ht="19.5">
      <c r="A251" s="60"/>
      <c r="B251" s="42"/>
      <c r="C251" s="60"/>
      <c r="D251" s="60"/>
      <c r="E251" s="60"/>
      <c r="F251" s="60"/>
      <c r="G251" s="60"/>
      <c r="H251" s="60"/>
      <c r="I251" s="60"/>
      <c r="J251" s="60"/>
      <c r="K251" s="35"/>
      <c r="L251" s="35"/>
      <c r="M251" s="60"/>
      <c r="N251" s="60"/>
      <c r="O251" s="60"/>
      <c r="P251" s="60"/>
      <c r="Q251" s="60"/>
      <c r="R251" s="60"/>
      <c r="S251" s="35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</row>
    <row r="252" spans="1:207" s="36" customFormat="1" ht="19.5">
      <c r="A252" s="60"/>
      <c r="B252" s="42"/>
      <c r="C252" s="60"/>
      <c r="D252" s="60"/>
      <c r="E252" s="60"/>
      <c r="F252" s="60"/>
      <c r="G252" s="60"/>
      <c r="H252" s="60"/>
      <c r="I252" s="60"/>
      <c r="J252" s="60"/>
      <c r="K252" s="35"/>
      <c r="L252" s="35"/>
      <c r="M252" s="60"/>
      <c r="N252" s="60"/>
      <c r="O252" s="60"/>
      <c r="P252" s="60"/>
      <c r="Q252" s="60"/>
      <c r="R252" s="60"/>
      <c r="S252" s="35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</row>
    <row r="253" spans="1:207" s="36" customFormat="1" ht="19.5">
      <c r="A253" s="60"/>
      <c r="B253" s="42"/>
      <c r="C253" s="60"/>
      <c r="D253" s="60"/>
      <c r="E253" s="60"/>
      <c r="F253" s="60"/>
      <c r="G253" s="60"/>
      <c r="H253" s="60"/>
      <c r="I253" s="60"/>
      <c r="J253" s="60"/>
      <c r="K253" s="35"/>
      <c r="L253" s="35"/>
      <c r="M253" s="60"/>
      <c r="N253" s="60"/>
      <c r="O253" s="60"/>
      <c r="P253" s="60"/>
      <c r="Q253" s="60"/>
      <c r="R253" s="60"/>
      <c r="S253" s="35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</row>
    <row r="254" spans="1:207" s="36" customFormat="1" ht="19.5">
      <c r="A254" s="60"/>
      <c r="B254" s="42"/>
      <c r="C254" s="60"/>
      <c r="D254" s="60"/>
      <c r="E254" s="60"/>
      <c r="F254" s="60"/>
      <c r="G254" s="60"/>
      <c r="H254" s="60"/>
      <c r="I254" s="60"/>
      <c r="J254" s="60"/>
      <c r="K254" s="35"/>
      <c r="L254" s="35"/>
      <c r="M254" s="60"/>
      <c r="N254" s="60"/>
      <c r="O254" s="60"/>
      <c r="P254" s="60"/>
      <c r="Q254" s="60"/>
      <c r="R254" s="60"/>
      <c r="S254" s="35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</row>
    <row r="255" spans="1:207" s="36" customFormat="1" ht="19.5">
      <c r="A255" s="60"/>
      <c r="B255" s="42"/>
      <c r="C255" s="60"/>
      <c r="D255" s="60"/>
      <c r="E255" s="60"/>
      <c r="F255" s="60"/>
      <c r="G255" s="60"/>
      <c r="H255" s="60"/>
      <c r="I255" s="60"/>
      <c r="J255" s="60"/>
      <c r="K255" s="35"/>
      <c r="L255" s="35"/>
      <c r="M255" s="60"/>
      <c r="N255" s="60"/>
      <c r="O255" s="60"/>
      <c r="P255" s="60"/>
      <c r="Q255" s="60"/>
      <c r="R255" s="60"/>
      <c r="S255" s="35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</row>
    <row r="256" spans="1:207" s="36" customFormat="1" ht="19.5">
      <c r="A256" s="60"/>
      <c r="B256" s="42"/>
      <c r="C256" s="60"/>
      <c r="D256" s="60"/>
      <c r="E256" s="60"/>
      <c r="F256" s="60"/>
      <c r="G256" s="60"/>
      <c r="H256" s="60"/>
      <c r="I256" s="60"/>
      <c r="J256" s="60"/>
      <c r="K256" s="35"/>
      <c r="L256" s="35"/>
      <c r="M256" s="60"/>
      <c r="N256" s="60"/>
      <c r="O256" s="60"/>
      <c r="P256" s="60"/>
      <c r="Q256" s="60"/>
      <c r="R256" s="60"/>
      <c r="S256" s="35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</row>
    <row r="257" spans="1:207" s="36" customFormat="1" ht="19.5">
      <c r="A257" s="60"/>
      <c r="B257" s="42"/>
      <c r="C257" s="60"/>
      <c r="D257" s="60"/>
      <c r="E257" s="60"/>
      <c r="F257" s="60"/>
      <c r="G257" s="60"/>
      <c r="H257" s="60"/>
      <c r="I257" s="60"/>
      <c r="J257" s="60"/>
      <c r="K257" s="35"/>
      <c r="L257" s="35"/>
      <c r="M257" s="60"/>
      <c r="N257" s="60"/>
      <c r="O257" s="60"/>
      <c r="P257" s="60"/>
      <c r="Q257" s="60"/>
      <c r="R257" s="60"/>
      <c r="S257" s="35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</row>
    <row r="258" spans="1:207" s="36" customFormat="1" ht="19.5">
      <c r="A258" s="60"/>
      <c r="B258" s="42"/>
      <c r="C258" s="60"/>
      <c r="D258" s="60"/>
      <c r="E258" s="60"/>
      <c r="F258" s="60"/>
      <c r="G258" s="60"/>
      <c r="H258" s="60"/>
      <c r="I258" s="60"/>
      <c r="J258" s="60"/>
      <c r="K258" s="35"/>
      <c r="L258" s="35"/>
      <c r="M258" s="60"/>
      <c r="N258" s="60"/>
      <c r="O258" s="60"/>
      <c r="P258" s="60"/>
      <c r="Q258" s="60"/>
      <c r="R258" s="60"/>
      <c r="S258" s="35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</row>
    <row r="259" spans="1:207" s="36" customFormat="1" ht="19.5">
      <c r="A259" s="60"/>
      <c r="B259" s="42"/>
      <c r="C259" s="60"/>
      <c r="D259" s="60"/>
      <c r="E259" s="60"/>
      <c r="F259" s="60"/>
      <c r="G259" s="60"/>
      <c r="H259" s="60"/>
      <c r="I259" s="60"/>
      <c r="J259" s="60"/>
      <c r="K259" s="35"/>
      <c r="L259" s="35"/>
      <c r="M259" s="60"/>
      <c r="N259" s="60"/>
      <c r="O259" s="60"/>
      <c r="P259" s="60"/>
      <c r="Q259" s="60"/>
      <c r="R259" s="60"/>
      <c r="S259" s="35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</row>
    <row r="260" spans="1:207" s="36" customFormat="1" ht="19.5">
      <c r="A260" s="60"/>
      <c r="B260" s="42"/>
      <c r="C260" s="60"/>
      <c r="D260" s="60"/>
      <c r="E260" s="60"/>
      <c r="F260" s="60"/>
      <c r="G260" s="60"/>
      <c r="H260" s="60"/>
      <c r="I260" s="60"/>
      <c r="J260" s="60"/>
      <c r="K260" s="35"/>
      <c r="L260" s="35"/>
      <c r="M260" s="60"/>
      <c r="N260" s="60"/>
      <c r="O260" s="60"/>
      <c r="P260" s="60"/>
      <c r="Q260" s="60"/>
      <c r="R260" s="60"/>
      <c r="S260" s="35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</row>
    <row r="261" spans="1:207" s="36" customFormat="1" ht="19.5">
      <c r="A261" s="60"/>
      <c r="B261" s="42"/>
      <c r="C261" s="60"/>
      <c r="D261" s="60"/>
      <c r="E261" s="60"/>
      <c r="F261" s="60"/>
      <c r="G261" s="60"/>
      <c r="H261" s="60"/>
      <c r="I261" s="60"/>
      <c r="J261" s="60"/>
      <c r="K261" s="35"/>
      <c r="L261" s="35"/>
      <c r="M261" s="60"/>
      <c r="N261" s="60"/>
      <c r="O261" s="60"/>
      <c r="P261" s="60"/>
      <c r="Q261" s="60"/>
      <c r="R261" s="60"/>
      <c r="S261" s="35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</row>
    <row r="262" spans="1:207" s="36" customFormat="1" ht="19.5">
      <c r="A262" s="60"/>
      <c r="B262" s="42"/>
      <c r="C262" s="60"/>
      <c r="D262" s="60"/>
      <c r="E262" s="60"/>
      <c r="F262" s="60"/>
      <c r="G262" s="60"/>
      <c r="H262" s="60"/>
      <c r="I262" s="60"/>
      <c r="J262" s="60"/>
      <c r="K262" s="35"/>
      <c r="L262" s="35"/>
      <c r="M262" s="60"/>
      <c r="N262" s="60"/>
      <c r="O262" s="60"/>
      <c r="P262" s="60"/>
      <c r="Q262" s="60"/>
      <c r="R262" s="60"/>
      <c r="S262" s="35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</row>
    <row r="263" spans="1:207" s="36" customFormat="1" ht="19.5">
      <c r="A263" s="60"/>
      <c r="B263" s="42"/>
      <c r="C263" s="60"/>
      <c r="D263" s="60"/>
      <c r="E263" s="60"/>
      <c r="F263" s="60"/>
      <c r="G263" s="60"/>
      <c r="H263" s="60"/>
      <c r="I263" s="60"/>
      <c r="J263" s="60"/>
      <c r="K263" s="35"/>
      <c r="L263" s="35"/>
      <c r="M263" s="60"/>
      <c r="N263" s="60"/>
      <c r="O263" s="60"/>
      <c r="P263" s="60"/>
      <c r="Q263" s="60"/>
      <c r="R263" s="60"/>
      <c r="S263" s="35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</row>
    <row r="264" spans="1:207" s="36" customFormat="1" ht="19.5">
      <c r="A264" s="60"/>
      <c r="B264" s="42"/>
      <c r="C264" s="60"/>
      <c r="D264" s="60"/>
      <c r="E264" s="60"/>
      <c r="F264" s="60"/>
      <c r="G264" s="60"/>
      <c r="H264" s="60"/>
      <c r="I264" s="60"/>
      <c r="J264" s="60"/>
      <c r="K264" s="35"/>
      <c r="L264" s="35"/>
      <c r="M264" s="60"/>
      <c r="N264" s="60"/>
      <c r="O264" s="60"/>
      <c r="P264" s="60"/>
      <c r="Q264" s="60"/>
      <c r="R264" s="60"/>
      <c r="S264" s="35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</row>
    <row r="265" spans="1:207" s="36" customFormat="1" ht="19.5">
      <c r="A265" s="60"/>
      <c r="B265" s="42"/>
      <c r="C265" s="60"/>
      <c r="D265" s="60"/>
      <c r="E265" s="60"/>
      <c r="F265" s="60"/>
      <c r="G265" s="60"/>
      <c r="H265" s="60"/>
      <c r="I265" s="60"/>
      <c r="J265" s="60"/>
      <c r="K265" s="35"/>
      <c r="L265" s="35"/>
      <c r="M265" s="60"/>
      <c r="N265" s="60"/>
      <c r="O265" s="60"/>
      <c r="P265" s="60"/>
      <c r="Q265" s="60"/>
      <c r="R265" s="60"/>
      <c r="S265" s="35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</row>
    <row r="266" spans="1:207" s="36" customFormat="1" ht="19.5">
      <c r="A266" s="60"/>
      <c r="B266" s="42"/>
      <c r="C266" s="60"/>
      <c r="D266" s="60"/>
      <c r="E266" s="60"/>
      <c r="F266" s="60"/>
      <c r="G266" s="60"/>
      <c r="H266" s="60"/>
      <c r="I266" s="60"/>
      <c r="J266" s="60"/>
      <c r="K266" s="35"/>
      <c r="L266" s="35"/>
      <c r="M266" s="60"/>
      <c r="N266" s="60"/>
      <c r="O266" s="60"/>
      <c r="P266" s="60"/>
      <c r="Q266" s="60"/>
      <c r="R266" s="60"/>
      <c r="S266" s="35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</row>
    <row r="267" spans="1:207" s="36" customFormat="1" ht="19.5">
      <c r="A267" s="60"/>
      <c r="B267" s="42"/>
      <c r="C267" s="60"/>
      <c r="D267" s="60"/>
      <c r="E267" s="60"/>
      <c r="F267" s="60"/>
      <c r="G267" s="60"/>
      <c r="H267" s="60"/>
      <c r="I267" s="60"/>
      <c r="J267" s="60"/>
      <c r="K267" s="35"/>
      <c r="L267" s="35"/>
      <c r="M267" s="60"/>
      <c r="N267" s="60"/>
      <c r="O267" s="60"/>
      <c r="P267" s="60"/>
      <c r="Q267" s="60"/>
      <c r="R267" s="60"/>
      <c r="S267" s="35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</row>
    <row r="268" spans="1:207" s="36" customFormat="1" ht="19.5">
      <c r="A268" s="60"/>
      <c r="B268" s="42"/>
      <c r="C268" s="60"/>
      <c r="D268" s="60"/>
      <c r="E268" s="60"/>
      <c r="F268" s="60"/>
      <c r="G268" s="60"/>
      <c r="H268" s="60"/>
      <c r="I268" s="60"/>
      <c r="J268" s="60"/>
      <c r="K268" s="35"/>
      <c r="L268" s="35"/>
      <c r="M268" s="60"/>
      <c r="N268" s="60"/>
      <c r="O268" s="60"/>
      <c r="P268" s="60"/>
      <c r="Q268" s="60"/>
      <c r="R268" s="60"/>
      <c r="S268" s="35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</row>
    <row r="269" spans="1:207" s="36" customFormat="1" ht="19.5">
      <c r="A269" s="60"/>
      <c r="B269" s="42"/>
      <c r="C269" s="60"/>
      <c r="D269" s="60"/>
      <c r="E269" s="60"/>
      <c r="F269" s="60"/>
      <c r="G269" s="60"/>
      <c r="H269" s="60"/>
      <c r="I269" s="60"/>
      <c r="J269" s="60"/>
      <c r="K269" s="35"/>
      <c r="L269" s="35"/>
      <c r="M269" s="60"/>
      <c r="N269" s="60"/>
      <c r="O269" s="60"/>
      <c r="P269" s="60"/>
      <c r="Q269" s="60"/>
      <c r="R269" s="60"/>
      <c r="S269" s="35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</row>
    <row r="270" spans="1:207" s="36" customFormat="1" ht="19.5">
      <c r="A270" s="60"/>
      <c r="B270" s="42"/>
      <c r="C270" s="60"/>
      <c r="D270" s="60"/>
      <c r="E270" s="60"/>
      <c r="F270" s="60"/>
      <c r="G270" s="60"/>
      <c r="H270" s="60"/>
      <c r="I270" s="60"/>
      <c r="J270" s="60"/>
      <c r="K270" s="35"/>
      <c r="L270" s="35"/>
      <c r="M270" s="60"/>
      <c r="N270" s="60"/>
      <c r="O270" s="60"/>
      <c r="P270" s="60"/>
      <c r="Q270" s="60"/>
      <c r="R270" s="60"/>
      <c r="S270" s="35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</row>
    <row r="271" spans="1:207" s="36" customFormat="1" ht="19.5">
      <c r="A271" s="60"/>
      <c r="B271" s="42"/>
      <c r="C271" s="60"/>
      <c r="D271" s="60"/>
      <c r="E271" s="60"/>
      <c r="F271" s="60"/>
      <c r="G271" s="60"/>
      <c r="H271" s="60"/>
      <c r="I271" s="60"/>
      <c r="J271" s="60"/>
      <c r="K271" s="35"/>
      <c r="L271" s="35"/>
      <c r="M271" s="60"/>
      <c r="N271" s="60"/>
      <c r="O271" s="60"/>
      <c r="P271" s="60"/>
      <c r="Q271" s="60"/>
      <c r="R271" s="60"/>
      <c r="S271" s="35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</row>
    <row r="272" spans="1:207" s="36" customFormat="1" ht="19.5">
      <c r="A272" s="60"/>
      <c r="B272" s="42"/>
      <c r="C272" s="60"/>
      <c r="D272" s="60"/>
      <c r="E272" s="60"/>
      <c r="F272" s="60"/>
      <c r="G272" s="60"/>
      <c r="H272" s="60"/>
      <c r="I272" s="60"/>
      <c r="J272" s="60"/>
      <c r="K272" s="35"/>
      <c r="L272" s="35"/>
      <c r="M272" s="60"/>
      <c r="N272" s="60"/>
      <c r="O272" s="60"/>
      <c r="P272" s="60"/>
      <c r="Q272" s="60"/>
      <c r="R272" s="60"/>
      <c r="S272" s="35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</row>
    <row r="273" spans="1:207" s="36" customFormat="1" ht="19.5">
      <c r="A273" s="60"/>
      <c r="B273" s="42"/>
      <c r="C273" s="60"/>
      <c r="D273" s="60"/>
      <c r="E273" s="60"/>
      <c r="F273" s="60"/>
      <c r="G273" s="60"/>
      <c r="H273" s="60"/>
      <c r="I273" s="60"/>
      <c r="J273" s="60"/>
      <c r="K273" s="35"/>
      <c r="L273" s="35"/>
      <c r="M273" s="60"/>
      <c r="N273" s="60"/>
      <c r="O273" s="60"/>
      <c r="P273" s="60"/>
      <c r="Q273" s="60"/>
      <c r="R273" s="60"/>
      <c r="S273" s="35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</row>
    <row r="274" spans="1:207" s="36" customFormat="1" ht="19.5">
      <c r="A274" s="60"/>
      <c r="B274" s="42"/>
      <c r="C274" s="60"/>
      <c r="D274" s="60"/>
      <c r="E274" s="60"/>
      <c r="F274" s="60"/>
      <c r="G274" s="60"/>
      <c r="H274" s="60"/>
      <c r="I274" s="60"/>
      <c r="J274" s="60"/>
      <c r="K274" s="35"/>
      <c r="L274" s="35"/>
      <c r="M274" s="60"/>
      <c r="N274" s="60"/>
      <c r="O274" s="60"/>
      <c r="P274" s="60"/>
      <c r="Q274" s="60"/>
      <c r="R274" s="60"/>
      <c r="S274" s="35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</row>
    <row r="275" spans="1:207" s="36" customFormat="1" ht="19.5">
      <c r="A275" s="60"/>
      <c r="B275" s="42"/>
      <c r="C275" s="60"/>
      <c r="D275" s="60"/>
      <c r="E275" s="60"/>
      <c r="F275" s="60"/>
      <c r="G275" s="60"/>
      <c r="H275" s="60"/>
      <c r="I275" s="60"/>
      <c r="J275" s="60"/>
      <c r="K275" s="35"/>
      <c r="L275" s="35"/>
      <c r="M275" s="60"/>
      <c r="N275" s="60"/>
      <c r="O275" s="60"/>
      <c r="P275" s="60"/>
      <c r="Q275" s="60"/>
      <c r="R275" s="60"/>
      <c r="S275" s="35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</row>
    <row r="276" spans="1:207" s="36" customFormat="1" ht="19.5">
      <c r="A276" s="60"/>
      <c r="B276" s="42"/>
      <c r="C276" s="60"/>
      <c r="D276" s="60"/>
      <c r="E276" s="60"/>
      <c r="F276" s="60"/>
      <c r="G276" s="60"/>
      <c r="H276" s="60"/>
      <c r="I276" s="60"/>
      <c r="J276" s="60"/>
      <c r="K276" s="35"/>
      <c r="L276" s="35"/>
      <c r="M276" s="60"/>
      <c r="N276" s="60"/>
      <c r="O276" s="60"/>
      <c r="P276" s="60"/>
      <c r="Q276" s="60"/>
      <c r="R276" s="60"/>
      <c r="S276" s="35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</row>
    <row r="277" spans="1:207" s="36" customFormat="1" ht="19.5">
      <c r="A277" s="60"/>
      <c r="B277" s="42"/>
      <c r="C277" s="60"/>
      <c r="D277" s="60"/>
      <c r="E277" s="60"/>
      <c r="F277" s="60"/>
      <c r="G277" s="60"/>
      <c r="H277" s="60"/>
      <c r="I277" s="60"/>
      <c r="J277" s="60"/>
      <c r="K277" s="35"/>
      <c r="L277" s="35"/>
      <c r="M277" s="60"/>
      <c r="N277" s="60"/>
      <c r="O277" s="60"/>
      <c r="P277" s="60"/>
      <c r="Q277" s="60"/>
      <c r="R277" s="60"/>
      <c r="S277" s="35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</row>
    <row r="278" spans="1:207" s="36" customFormat="1" ht="19.5">
      <c r="A278" s="60"/>
      <c r="B278" s="42"/>
      <c r="C278" s="60"/>
      <c r="D278" s="60"/>
      <c r="E278" s="60"/>
      <c r="F278" s="60"/>
      <c r="G278" s="60"/>
      <c r="H278" s="60"/>
      <c r="I278" s="60"/>
      <c r="J278" s="60"/>
      <c r="K278" s="35"/>
      <c r="L278" s="35"/>
      <c r="M278" s="60"/>
      <c r="N278" s="60"/>
      <c r="O278" s="60"/>
      <c r="P278" s="60"/>
      <c r="Q278" s="60"/>
      <c r="R278" s="60"/>
      <c r="S278" s="35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</row>
    <row r="279" spans="1:207" s="36" customFormat="1" ht="19.5">
      <c r="A279" s="60"/>
      <c r="B279" s="42"/>
      <c r="C279" s="60"/>
      <c r="D279" s="60"/>
      <c r="E279" s="60"/>
      <c r="F279" s="60"/>
      <c r="G279" s="60"/>
      <c r="H279" s="60"/>
      <c r="I279" s="60"/>
      <c r="J279" s="60"/>
      <c r="K279" s="35"/>
      <c r="L279" s="35"/>
      <c r="M279" s="60"/>
      <c r="N279" s="60"/>
      <c r="O279" s="60"/>
      <c r="P279" s="60"/>
      <c r="Q279" s="60"/>
      <c r="R279" s="60"/>
      <c r="S279" s="35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</row>
    <row r="280" spans="1:207" s="36" customFormat="1" ht="19.5">
      <c r="A280" s="60"/>
      <c r="B280" s="42"/>
      <c r="C280" s="60"/>
      <c r="D280" s="60"/>
      <c r="E280" s="60"/>
      <c r="F280" s="60"/>
      <c r="G280" s="60"/>
      <c r="H280" s="60"/>
      <c r="I280" s="60"/>
      <c r="J280" s="60"/>
      <c r="K280" s="35"/>
      <c r="L280" s="35"/>
      <c r="M280" s="60"/>
      <c r="N280" s="60"/>
      <c r="O280" s="60"/>
      <c r="P280" s="60"/>
      <c r="Q280" s="60"/>
      <c r="R280" s="60"/>
      <c r="S280" s="35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</row>
    <row r="281" spans="1:207" s="36" customFormat="1" ht="19.5">
      <c r="A281" s="60"/>
      <c r="B281" s="42"/>
      <c r="C281" s="60"/>
      <c r="D281" s="60"/>
      <c r="E281" s="60"/>
      <c r="F281" s="60"/>
      <c r="G281" s="60"/>
      <c r="H281" s="60"/>
      <c r="I281" s="60"/>
      <c r="J281" s="60"/>
      <c r="K281" s="35"/>
      <c r="L281" s="35"/>
      <c r="M281" s="60"/>
      <c r="N281" s="60"/>
      <c r="O281" s="60"/>
      <c r="P281" s="60"/>
      <c r="Q281" s="60"/>
      <c r="R281" s="60"/>
      <c r="S281" s="35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</row>
    <row r="282" spans="1:207" s="36" customFormat="1" ht="19.5">
      <c r="A282" s="60"/>
      <c r="B282" s="42"/>
      <c r="C282" s="60"/>
      <c r="D282" s="60"/>
      <c r="E282" s="60"/>
      <c r="F282" s="60"/>
      <c r="G282" s="60"/>
      <c r="H282" s="60"/>
      <c r="I282" s="60"/>
      <c r="J282" s="60"/>
      <c r="K282" s="35"/>
      <c r="L282" s="35"/>
      <c r="M282" s="60"/>
      <c r="N282" s="60"/>
      <c r="O282" s="60"/>
      <c r="P282" s="60"/>
      <c r="Q282" s="60"/>
      <c r="R282" s="60"/>
      <c r="S282" s="35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</row>
    <row r="283" spans="1:207" s="36" customFormat="1" ht="19.5">
      <c r="A283" s="60"/>
      <c r="B283" s="42"/>
      <c r="C283" s="60"/>
      <c r="D283" s="60"/>
      <c r="E283" s="60"/>
      <c r="F283" s="60"/>
      <c r="G283" s="60"/>
      <c r="H283" s="60"/>
      <c r="I283" s="60"/>
      <c r="J283" s="60"/>
      <c r="K283" s="35"/>
      <c r="L283" s="35"/>
      <c r="M283" s="60"/>
      <c r="N283" s="60"/>
      <c r="O283" s="60"/>
      <c r="P283" s="60"/>
      <c r="Q283" s="60"/>
      <c r="R283" s="60"/>
      <c r="S283" s="35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</row>
    <row r="284" spans="1:207" s="36" customFormat="1" ht="19.5">
      <c r="A284" s="60"/>
      <c r="B284" s="42"/>
      <c r="C284" s="60"/>
      <c r="D284" s="60"/>
      <c r="E284" s="60"/>
      <c r="F284" s="60"/>
      <c r="G284" s="60"/>
      <c r="H284" s="60"/>
      <c r="I284" s="60"/>
      <c r="J284" s="60"/>
      <c r="K284" s="35"/>
      <c r="L284" s="35"/>
      <c r="M284" s="60"/>
      <c r="N284" s="60"/>
      <c r="O284" s="60"/>
      <c r="P284" s="60"/>
      <c r="Q284" s="60"/>
      <c r="R284" s="60"/>
      <c r="S284" s="35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</row>
    <row r="285" spans="1:207" s="36" customFormat="1" ht="19.5">
      <c r="A285" s="60"/>
      <c r="B285" s="42"/>
      <c r="C285" s="60"/>
      <c r="D285" s="60"/>
      <c r="E285" s="60"/>
      <c r="F285" s="60"/>
      <c r="G285" s="60"/>
      <c r="H285" s="60"/>
      <c r="I285" s="60"/>
      <c r="J285" s="60"/>
      <c r="K285" s="35"/>
      <c r="L285" s="35"/>
      <c r="M285" s="60"/>
      <c r="N285" s="60"/>
      <c r="O285" s="60"/>
      <c r="P285" s="60"/>
      <c r="Q285" s="60"/>
      <c r="R285" s="60"/>
      <c r="S285" s="35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</row>
    <row r="286" spans="1:207" s="36" customFormat="1" ht="19.5">
      <c r="A286" s="60"/>
      <c r="B286" s="42"/>
      <c r="C286" s="60"/>
      <c r="D286" s="60"/>
      <c r="E286" s="60"/>
      <c r="F286" s="60"/>
      <c r="G286" s="60"/>
      <c r="H286" s="60"/>
      <c r="I286" s="60"/>
      <c r="J286" s="60"/>
      <c r="K286" s="35"/>
      <c r="L286" s="35"/>
      <c r="M286" s="60"/>
      <c r="N286" s="60"/>
      <c r="O286" s="60"/>
      <c r="P286" s="60"/>
      <c r="Q286" s="60"/>
      <c r="R286" s="60"/>
      <c r="S286" s="35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</row>
    <row r="287" spans="1:207" s="36" customFormat="1" ht="19.5">
      <c r="A287" s="60"/>
      <c r="B287" s="42"/>
      <c r="C287" s="60"/>
      <c r="D287" s="60"/>
      <c r="E287" s="60"/>
      <c r="F287" s="60"/>
      <c r="G287" s="60"/>
      <c r="H287" s="60"/>
      <c r="I287" s="60"/>
      <c r="J287" s="60"/>
      <c r="K287" s="35"/>
      <c r="L287" s="35"/>
      <c r="M287" s="60"/>
      <c r="N287" s="60"/>
      <c r="O287" s="60"/>
      <c r="P287" s="60"/>
      <c r="Q287" s="60"/>
      <c r="R287" s="60"/>
      <c r="S287" s="35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</row>
    <row r="288" spans="1:207" s="36" customFormat="1" ht="19.5">
      <c r="A288" s="60"/>
      <c r="B288" s="42"/>
      <c r="C288" s="60"/>
      <c r="D288" s="60"/>
      <c r="E288" s="60"/>
      <c r="F288" s="60"/>
      <c r="G288" s="60"/>
      <c r="H288" s="60"/>
      <c r="I288" s="60"/>
      <c r="J288" s="60"/>
      <c r="K288" s="35"/>
      <c r="L288" s="35"/>
      <c r="M288" s="60"/>
      <c r="N288" s="60"/>
      <c r="O288" s="60"/>
      <c r="P288" s="60"/>
      <c r="Q288" s="60"/>
      <c r="R288" s="60"/>
      <c r="S288" s="35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</row>
    <row r="289" spans="1:207" s="36" customFormat="1" ht="19.5">
      <c r="A289" s="60"/>
      <c r="B289" s="42"/>
      <c r="C289" s="60"/>
      <c r="D289" s="60"/>
      <c r="E289" s="60"/>
      <c r="F289" s="60"/>
      <c r="G289" s="60"/>
      <c r="H289" s="60"/>
      <c r="I289" s="60"/>
      <c r="J289" s="60"/>
      <c r="K289" s="35"/>
      <c r="L289" s="35"/>
      <c r="M289" s="60"/>
      <c r="N289" s="60"/>
      <c r="O289" s="60"/>
      <c r="P289" s="60"/>
      <c r="Q289" s="60"/>
      <c r="R289" s="60"/>
      <c r="S289" s="35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</row>
    <row r="290" spans="1:207" s="36" customFormat="1" ht="19.5">
      <c r="A290" s="60"/>
      <c r="B290" s="42"/>
      <c r="C290" s="60"/>
      <c r="D290" s="60"/>
      <c r="E290" s="60"/>
      <c r="F290" s="60"/>
      <c r="G290" s="60"/>
      <c r="H290" s="60"/>
      <c r="I290" s="60"/>
      <c r="J290" s="60"/>
      <c r="K290" s="35"/>
      <c r="L290" s="35"/>
      <c r="M290" s="60"/>
      <c r="N290" s="60"/>
      <c r="O290" s="60"/>
      <c r="P290" s="60"/>
      <c r="Q290" s="60"/>
      <c r="R290" s="60"/>
      <c r="S290" s="35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</row>
    <row r="291" spans="1:207" s="36" customFormat="1" ht="19.5">
      <c r="A291" s="60"/>
      <c r="B291" s="42"/>
      <c r="C291" s="60"/>
      <c r="D291" s="60"/>
      <c r="E291" s="60"/>
      <c r="F291" s="60"/>
      <c r="G291" s="60"/>
      <c r="H291" s="60"/>
      <c r="I291" s="60"/>
      <c r="J291" s="60"/>
      <c r="K291" s="35"/>
      <c r="L291" s="35"/>
      <c r="M291" s="60"/>
      <c r="N291" s="60"/>
      <c r="O291" s="60"/>
      <c r="P291" s="60"/>
      <c r="Q291" s="60"/>
      <c r="R291" s="60"/>
      <c r="S291" s="35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</row>
    <row r="292" spans="1:207" s="36" customFormat="1" ht="19.5">
      <c r="A292" s="60"/>
      <c r="B292" s="42"/>
      <c r="C292" s="60"/>
      <c r="D292" s="60"/>
      <c r="E292" s="60"/>
      <c r="F292" s="60"/>
      <c r="G292" s="60"/>
      <c r="H292" s="60"/>
      <c r="I292" s="60"/>
      <c r="J292" s="60"/>
      <c r="K292" s="35"/>
      <c r="L292" s="35"/>
      <c r="M292" s="60"/>
      <c r="N292" s="60"/>
      <c r="O292" s="60"/>
      <c r="P292" s="60"/>
      <c r="Q292" s="60"/>
      <c r="R292" s="60"/>
      <c r="S292" s="35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</row>
    <row r="293" spans="1:207" s="36" customFormat="1" ht="19.5">
      <c r="A293" s="60"/>
      <c r="B293" s="42"/>
      <c r="C293" s="60"/>
      <c r="D293" s="60"/>
      <c r="E293" s="60"/>
      <c r="F293" s="60"/>
      <c r="G293" s="60"/>
      <c r="H293" s="60"/>
      <c r="I293" s="60"/>
      <c r="J293" s="60"/>
      <c r="K293" s="35"/>
      <c r="L293" s="35"/>
      <c r="M293" s="60"/>
      <c r="N293" s="60"/>
      <c r="O293" s="60"/>
      <c r="P293" s="60"/>
      <c r="Q293" s="60"/>
      <c r="R293" s="60"/>
      <c r="S293" s="35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</row>
    <row r="294" spans="1:207" s="36" customFormat="1" ht="19.5">
      <c r="A294" s="60"/>
      <c r="B294" s="42"/>
      <c r="C294" s="60"/>
      <c r="D294" s="60"/>
      <c r="E294" s="60"/>
      <c r="F294" s="60"/>
      <c r="G294" s="60"/>
      <c r="H294" s="60"/>
      <c r="I294" s="60"/>
      <c r="J294" s="60"/>
      <c r="K294" s="35"/>
      <c r="L294" s="35"/>
      <c r="M294" s="60"/>
      <c r="N294" s="60"/>
      <c r="O294" s="60"/>
      <c r="P294" s="60"/>
      <c r="Q294" s="60"/>
      <c r="R294" s="60"/>
      <c r="S294" s="35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</row>
    <row r="295" spans="1:207" s="36" customFormat="1" ht="19.5">
      <c r="A295" s="60"/>
      <c r="B295" s="42"/>
      <c r="C295" s="60"/>
      <c r="D295" s="60"/>
      <c r="E295" s="60"/>
      <c r="F295" s="60"/>
      <c r="G295" s="60"/>
      <c r="H295" s="60"/>
      <c r="I295" s="60"/>
      <c r="J295" s="60"/>
      <c r="K295" s="35"/>
      <c r="L295" s="35"/>
      <c r="M295" s="60"/>
      <c r="N295" s="60"/>
      <c r="O295" s="60"/>
      <c r="P295" s="60"/>
      <c r="Q295" s="60"/>
      <c r="R295" s="60"/>
      <c r="S295" s="35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</row>
    <row r="296" spans="1:207" s="36" customFormat="1" ht="19.5">
      <c r="A296" s="60"/>
      <c r="B296" s="42"/>
      <c r="C296" s="60"/>
      <c r="D296" s="60"/>
      <c r="E296" s="60"/>
      <c r="F296" s="60"/>
      <c r="G296" s="60"/>
      <c r="H296" s="60"/>
      <c r="I296" s="60"/>
      <c r="J296" s="60"/>
      <c r="K296" s="35"/>
      <c r="L296" s="35"/>
      <c r="M296" s="60"/>
      <c r="N296" s="60"/>
      <c r="O296" s="60"/>
      <c r="P296" s="60"/>
      <c r="Q296" s="60"/>
      <c r="R296" s="60"/>
      <c r="S296" s="35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</row>
    <row r="297" spans="1:207" s="36" customFormat="1" ht="19.5">
      <c r="A297" s="60"/>
      <c r="B297" s="42"/>
      <c r="C297" s="60"/>
      <c r="D297" s="60"/>
      <c r="E297" s="60"/>
      <c r="F297" s="60"/>
      <c r="G297" s="60"/>
      <c r="H297" s="60"/>
      <c r="I297" s="60"/>
      <c r="J297" s="60"/>
      <c r="K297" s="35"/>
      <c r="L297" s="35"/>
      <c r="M297" s="60"/>
      <c r="N297" s="60"/>
      <c r="O297" s="60"/>
      <c r="P297" s="60"/>
      <c r="Q297" s="60"/>
      <c r="R297" s="60"/>
      <c r="S297" s="35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</row>
    <row r="298" spans="1:207" s="36" customFormat="1" ht="19.5">
      <c r="A298" s="60"/>
      <c r="B298" s="42"/>
      <c r="C298" s="60"/>
      <c r="D298" s="60"/>
      <c r="E298" s="60"/>
      <c r="F298" s="60"/>
      <c r="G298" s="60"/>
      <c r="H298" s="60"/>
      <c r="I298" s="60"/>
      <c r="J298" s="60"/>
      <c r="K298" s="35"/>
      <c r="L298" s="35"/>
      <c r="M298" s="60"/>
      <c r="N298" s="60"/>
      <c r="O298" s="60"/>
      <c r="P298" s="60"/>
      <c r="Q298" s="60"/>
      <c r="R298" s="60"/>
      <c r="S298" s="35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</row>
    <row r="299" spans="1:207" s="36" customFormat="1" ht="19.5">
      <c r="A299" s="60"/>
      <c r="B299" s="42"/>
      <c r="C299" s="60"/>
      <c r="D299" s="60"/>
      <c r="E299" s="60"/>
      <c r="F299" s="60"/>
      <c r="G299" s="60"/>
      <c r="H299" s="60"/>
      <c r="I299" s="60"/>
      <c r="J299" s="60"/>
      <c r="K299" s="35"/>
      <c r="L299" s="35"/>
      <c r="M299" s="60"/>
      <c r="N299" s="60"/>
      <c r="O299" s="60"/>
      <c r="P299" s="60"/>
      <c r="Q299" s="60"/>
      <c r="R299" s="60"/>
      <c r="S299" s="35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</row>
    <row r="300" spans="1:207" s="36" customFormat="1" ht="19.5">
      <c r="A300" s="60"/>
      <c r="B300" s="42"/>
      <c r="C300" s="60"/>
      <c r="D300" s="60"/>
      <c r="E300" s="60"/>
      <c r="F300" s="60"/>
      <c r="G300" s="60"/>
      <c r="H300" s="60"/>
      <c r="I300" s="60"/>
      <c r="J300" s="60"/>
      <c r="K300" s="35"/>
      <c r="L300" s="35"/>
      <c r="M300" s="60"/>
      <c r="N300" s="60"/>
      <c r="O300" s="60"/>
      <c r="P300" s="60"/>
      <c r="Q300" s="60"/>
      <c r="R300" s="60"/>
      <c r="S300" s="35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</row>
    <row r="301" spans="1:207" s="36" customFormat="1" ht="19.5">
      <c r="A301" s="60"/>
      <c r="B301" s="42"/>
      <c r="C301" s="60"/>
      <c r="D301" s="60"/>
      <c r="E301" s="60"/>
      <c r="F301" s="60"/>
      <c r="G301" s="60"/>
      <c r="H301" s="60"/>
      <c r="I301" s="60"/>
      <c r="J301" s="60"/>
      <c r="K301" s="35"/>
      <c r="L301" s="35"/>
      <c r="M301" s="60"/>
      <c r="N301" s="60"/>
      <c r="O301" s="60"/>
      <c r="P301" s="60"/>
      <c r="Q301" s="60"/>
      <c r="R301" s="60"/>
      <c r="S301" s="35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</row>
    <row r="302" spans="1:207" s="36" customFormat="1" ht="19.5">
      <c r="A302" s="60"/>
      <c r="B302" s="42"/>
      <c r="C302" s="60"/>
      <c r="D302" s="60"/>
      <c r="E302" s="60"/>
      <c r="F302" s="60"/>
      <c r="G302" s="60"/>
      <c r="H302" s="60"/>
      <c r="I302" s="60"/>
      <c r="J302" s="60"/>
      <c r="K302" s="35"/>
      <c r="L302" s="35"/>
      <c r="M302" s="60"/>
      <c r="N302" s="60"/>
      <c r="O302" s="60"/>
      <c r="P302" s="60"/>
      <c r="Q302" s="60"/>
      <c r="R302" s="60"/>
      <c r="S302" s="35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</row>
    <row r="303" spans="1:207" s="36" customFormat="1" ht="19.5">
      <c r="A303" s="60"/>
      <c r="B303" s="42"/>
      <c r="C303" s="60"/>
      <c r="D303" s="60"/>
      <c r="E303" s="60"/>
      <c r="F303" s="60"/>
      <c r="G303" s="60"/>
      <c r="H303" s="60"/>
      <c r="I303" s="60"/>
      <c r="J303" s="60"/>
      <c r="K303" s="35"/>
      <c r="L303" s="35"/>
      <c r="M303" s="60"/>
      <c r="N303" s="60"/>
      <c r="O303" s="60"/>
      <c r="P303" s="60"/>
      <c r="Q303" s="60"/>
      <c r="R303" s="60"/>
      <c r="S303" s="35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</row>
    <row r="304" spans="1:207" s="36" customFormat="1" ht="19.5">
      <c r="A304" s="60"/>
      <c r="B304" s="42"/>
      <c r="C304" s="60"/>
      <c r="D304" s="60"/>
      <c r="E304" s="60"/>
      <c r="F304" s="60"/>
      <c r="G304" s="60"/>
      <c r="H304" s="60"/>
      <c r="I304" s="60"/>
      <c r="J304" s="60"/>
      <c r="K304" s="35"/>
      <c r="L304" s="35"/>
      <c r="M304" s="60"/>
      <c r="N304" s="60"/>
      <c r="O304" s="60"/>
      <c r="P304" s="60"/>
      <c r="Q304" s="60"/>
      <c r="R304" s="60"/>
      <c r="S304" s="35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</row>
    <row r="305" spans="1:207" s="36" customFormat="1" ht="19.5">
      <c r="A305" s="60"/>
      <c r="B305" s="42"/>
      <c r="C305" s="60"/>
      <c r="D305" s="60"/>
      <c r="E305" s="60"/>
      <c r="F305" s="60"/>
      <c r="G305" s="60"/>
      <c r="H305" s="60"/>
      <c r="I305" s="60"/>
      <c r="J305" s="60"/>
      <c r="K305" s="35"/>
      <c r="L305" s="35"/>
      <c r="M305" s="60"/>
      <c r="N305" s="60"/>
      <c r="O305" s="60"/>
      <c r="P305" s="60"/>
      <c r="Q305" s="60"/>
      <c r="R305" s="60"/>
      <c r="S305" s="35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</row>
    <row r="306" spans="1:207" s="36" customFormat="1" ht="19.5">
      <c r="A306" s="60"/>
      <c r="B306" s="42"/>
      <c r="C306" s="60"/>
      <c r="D306" s="60"/>
      <c r="E306" s="60"/>
      <c r="F306" s="60"/>
      <c r="G306" s="60"/>
      <c r="H306" s="60"/>
      <c r="I306" s="60"/>
      <c r="J306" s="60"/>
      <c r="K306" s="35"/>
      <c r="L306" s="35"/>
      <c r="M306" s="60"/>
      <c r="N306" s="60"/>
      <c r="O306" s="60"/>
      <c r="P306" s="60"/>
      <c r="Q306" s="60"/>
      <c r="R306" s="60"/>
      <c r="S306" s="35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</row>
    <row r="307" spans="1:207" s="36" customFormat="1" ht="19.5">
      <c r="A307" s="60"/>
      <c r="B307" s="42"/>
      <c r="C307" s="60"/>
      <c r="D307" s="60"/>
      <c r="E307" s="60"/>
      <c r="F307" s="60"/>
      <c r="G307" s="60"/>
      <c r="H307" s="60"/>
      <c r="I307" s="60"/>
      <c r="J307" s="60"/>
      <c r="K307" s="35"/>
      <c r="L307" s="35"/>
      <c r="M307" s="60"/>
      <c r="N307" s="60"/>
      <c r="O307" s="60"/>
      <c r="P307" s="60"/>
      <c r="Q307" s="60"/>
      <c r="R307" s="60"/>
      <c r="S307" s="35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</row>
    <row r="308" spans="1:207" s="36" customFormat="1" ht="19.5">
      <c r="A308" s="60"/>
      <c r="B308" s="42"/>
      <c r="C308" s="60"/>
      <c r="D308" s="60"/>
      <c r="E308" s="60"/>
      <c r="F308" s="60"/>
      <c r="G308" s="60"/>
      <c r="H308" s="60"/>
      <c r="I308" s="60"/>
      <c r="J308" s="60"/>
      <c r="K308" s="35"/>
      <c r="L308" s="35"/>
      <c r="M308" s="60"/>
      <c r="N308" s="60"/>
      <c r="O308" s="60"/>
      <c r="P308" s="60"/>
      <c r="Q308" s="60"/>
      <c r="R308" s="60"/>
      <c r="S308" s="35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</row>
    <row r="309" spans="1:207" s="36" customFormat="1" ht="19.5">
      <c r="A309" s="60"/>
      <c r="B309" s="42"/>
      <c r="C309" s="60"/>
      <c r="D309" s="60"/>
      <c r="E309" s="60"/>
      <c r="F309" s="60"/>
      <c r="G309" s="60"/>
      <c r="H309" s="60"/>
      <c r="I309" s="60"/>
      <c r="J309" s="60"/>
      <c r="K309" s="35"/>
      <c r="L309" s="35"/>
      <c r="M309" s="60"/>
      <c r="N309" s="60"/>
      <c r="O309" s="60"/>
      <c r="P309" s="60"/>
      <c r="Q309" s="60"/>
      <c r="R309" s="60"/>
      <c r="S309" s="35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</row>
    <row r="310" spans="1:207" s="36" customFormat="1" ht="19.5">
      <c r="A310" s="60"/>
      <c r="B310" s="42"/>
      <c r="C310" s="60"/>
      <c r="D310" s="60"/>
      <c r="E310" s="60"/>
      <c r="F310" s="60"/>
      <c r="G310" s="60"/>
      <c r="H310" s="60"/>
      <c r="I310" s="60"/>
      <c r="J310" s="60"/>
      <c r="K310" s="35"/>
      <c r="L310" s="35"/>
      <c r="M310" s="60"/>
      <c r="N310" s="60"/>
      <c r="O310" s="60"/>
      <c r="P310" s="60"/>
      <c r="Q310" s="60"/>
      <c r="R310" s="60"/>
      <c r="S310" s="35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</row>
    <row r="311" spans="1:207" s="36" customFormat="1" ht="19.5">
      <c r="A311" s="60"/>
      <c r="B311" s="42"/>
      <c r="C311" s="60"/>
      <c r="D311" s="60"/>
      <c r="E311" s="60"/>
      <c r="F311" s="60"/>
      <c r="G311" s="60"/>
      <c r="H311" s="60"/>
      <c r="I311" s="60"/>
      <c r="J311" s="60"/>
      <c r="K311" s="35"/>
      <c r="L311" s="35"/>
      <c r="M311" s="60"/>
      <c r="N311" s="60"/>
      <c r="O311" s="60"/>
      <c r="P311" s="60"/>
      <c r="Q311" s="60"/>
      <c r="R311" s="60"/>
      <c r="S311" s="35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</row>
    <row r="312" spans="1:207" s="36" customFormat="1" ht="19.5">
      <c r="A312" s="60"/>
      <c r="B312" s="42"/>
      <c r="C312" s="60"/>
      <c r="D312" s="60"/>
      <c r="E312" s="60"/>
      <c r="F312" s="60"/>
      <c r="G312" s="60"/>
      <c r="H312" s="60"/>
      <c r="I312" s="60"/>
      <c r="J312" s="60"/>
      <c r="K312" s="35"/>
      <c r="L312" s="35"/>
      <c r="M312" s="60"/>
      <c r="N312" s="60"/>
      <c r="O312" s="60"/>
      <c r="P312" s="60"/>
      <c r="Q312" s="60"/>
      <c r="R312" s="60"/>
      <c r="S312" s="35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</row>
    <row r="313" spans="1:207" s="36" customFormat="1" ht="19.5">
      <c r="A313" s="60"/>
      <c r="B313" s="42"/>
      <c r="C313" s="60"/>
      <c r="D313" s="60"/>
      <c r="E313" s="60"/>
      <c r="F313" s="60"/>
      <c r="G313" s="60"/>
      <c r="H313" s="60"/>
      <c r="I313" s="60"/>
      <c r="J313" s="60"/>
      <c r="K313" s="35"/>
      <c r="L313" s="35"/>
      <c r="M313" s="60"/>
      <c r="N313" s="60"/>
      <c r="O313" s="60"/>
      <c r="P313" s="60"/>
      <c r="Q313" s="60"/>
      <c r="R313" s="60"/>
      <c r="S313" s="35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</row>
    <row r="314" spans="1:207" s="36" customFormat="1" ht="19.5">
      <c r="A314" s="60"/>
      <c r="B314" s="42"/>
      <c r="C314" s="60"/>
      <c r="D314" s="60"/>
      <c r="E314" s="60"/>
      <c r="F314" s="60"/>
      <c r="G314" s="60"/>
      <c r="H314" s="60"/>
      <c r="I314" s="60"/>
      <c r="J314" s="60"/>
      <c r="K314" s="35"/>
      <c r="L314" s="35"/>
      <c r="M314" s="60"/>
      <c r="N314" s="60"/>
      <c r="O314" s="60"/>
      <c r="P314" s="60"/>
      <c r="Q314" s="60"/>
      <c r="R314" s="60"/>
      <c r="S314" s="35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</row>
    <row r="315" spans="1:207" s="36" customFormat="1" ht="19.5">
      <c r="A315" s="60"/>
      <c r="B315" s="42"/>
      <c r="C315" s="60"/>
      <c r="D315" s="60"/>
      <c r="E315" s="60"/>
      <c r="F315" s="60"/>
      <c r="G315" s="60"/>
      <c r="H315" s="60"/>
      <c r="I315" s="60"/>
      <c r="J315" s="60"/>
      <c r="K315" s="35"/>
      <c r="L315" s="35"/>
      <c r="M315" s="60"/>
      <c r="N315" s="60"/>
      <c r="O315" s="60"/>
      <c r="P315" s="60"/>
      <c r="Q315" s="60"/>
      <c r="R315" s="60"/>
      <c r="S315" s="35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</row>
    <row r="316" spans="1:207" s="36" customFormat="1" ht="19.5">
      <c r="A316" s="60"/>
      <c r="B316" s="42"/>
      <c r="C316" s="60"/>
      <c r="D316" s="60"/>
      <c r="E316" s="60"/>
      <c r="F316" s="60"/>
      <c r="G316" s="60"/>
      <c r="H316" s="60"/>
      <c r="I316" s="60"/>
      <c r="J316" s="60"/>
      <c r="K316" s="35"/>
      <c r="L316" s="35"/>
      <c r="M316" s="60"/>
      <c r="N316" s="60"/>
      <c r="O316" s="60"/>
      <c r="P316" s="60"/>
      <c r="Q316" s="60"/>
      <c r="R316" s="60"/>
      <c r="S316" s="35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</row>
    <row r="317" spans="1:207" s="36" customFormat="1" ht="19.5">
      <c r="A317" s="60"/>
      <c r="B317" s="42"/>
      <c r="C317" s="60"/>
      <c r="D317" s="60"/>
      <c r="E317" s="60"/>
      <c r="F317" s="60"/>
      <c r="G317" s="60"/>
      <c r="H317" s="60"/>
      <c r="I317" s="60"/>
      <c r="J317" s="60"/>
      <c r="K317" s="35"/>
      <c r="L317" s="35"/>
      <c r="M317" s="60"/>
      <c r="N317" s="60"/>
      <c r="O317" s="60"/>
      <c r="P317" s="60"/>
      <c r="Q317" s="60"/>
      <c r="R317" s="60"/>
      <c r="S317" s="35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</row>
    <row r="318" spans="1:207" s="36" customFormat="1" ht="19.5">
      <c r="A318" s="60"/>
      <c r="B318" s="42"/>
      <c r="C318" s="60"/>
      <c r="D318" s="60"/>
      <c r="E318" s="60"/>
      <c r="F318" s="60"/>
      <c r="G318" s="60"/>
      <c r="H318" s="60"/>
      <c r="I318" s="60"/>
      <c r="J318" s="60"/>
      <c r="K318" s="35"/>
      <c r="L318" s="35"/>
      <c r="M318" s="60"/>
      <c r="N318" s="60"/>
      <c r="O318" s="60"/>
      <c r="P318" s="60"/>
      <c r="Q318" s="60"/>
      <c r="R318" s="60"/>
      <c r="S318" s="35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</row>
    <row r="319" spans="1:207" s="36" customFormat="1" ht="19.5">
      <c r="A319" s="60"/>
      <c r="B319" s="42"/>
      <c r="C319" s="60"/>
      <c r="D319" s="60"/>
      <c r="E319" s="60"/>
      <c r="F319" s="60"/>
      <c r="G319" s="60"/>
      <c r="H319" s="60"/>
      <c r="I319" s="60"/>
      <c r="J319" s="60"/>
      <c r="K319" s="35"/>
      <c r="L319" s="35"/>
      <c r="M319" s="60"/>
      <c r="N319" s="60"/>
      <c r="O319" s="60"/>
      <c r="P319" s="60"/>
      <c r="Q319" s="60"/>
      <c r="R319" s="60"/>
      <c r="S319" s="35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</row>
    <row r="320" spans="1:207" s="36" customFormat="1" ht="19.5">
      <c r="A320" s="60"/>
      <c r="B320" s="42"/>
      <c r="C320" s="60"/>
      <c r="D320" s="60"/>
      <c r="E320" s="60"/>
      <c r="F320" s="60"/>
      <c r="G320" s="60"/>
      <c r="H320" s="60"/>
      <c r="I320" s="60"/>
      <c r="J320" s="60"/>
      <c r="K320" s="35"/>
      <c r="L320" s="35"/>
      <c r="M320" s="60"/>
      <c r="N320" s="60"/>
      <c r="O320" s="60"/>
      <c r="P320" s="60"/>
      <c r="Q320" s="60"/>
      <c r="R320" s="60"/>
      <c r="S320" s="35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</row>
    <row r="321" spans="1:207" s="36" customFormat="1" ht="19.5">
      <c r="A321" s="60"/>
      <c r="B321" s="42"/>
      <c r="C321" s="60"/>
      <c r="D321" s="60"/>
      <c r="E321" s="60"/>
      <c r="F321" s="60"/>
      <c r="G321" s="60"/>
      <c r="H321" s="60"/>
      <c r="I321" s="60"/>
      <c r="J321" s="60"/>
      <c r="K321" s="35"/>
      <c r="L321" s="35"/>
      <c r="M321" s="60"/>
      <c r="N321" s="60"/>
      <c r="O321" s="60"/>
      <c r="P321" s="60"/>
      <c r="Q321" s="60"/>
      <c r="R321" s="60"/>
      <c r="S321" s="35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</row>
    <row r="322" spans="1:207" s="36" customFormat="1" ht="19.5">
      <c r="A322" s="60"/>
      <c r="B322" s="42"/>
      <c r="C322" s="60"/>
      <c r="D322" s="60"/>
      <c r="E322" s="60"/>
      <c r="F322" s="60"/>
      <c r="G322" s="60"/>
      <c r="H322" s="60"/>
      <c r="I322" s="60"/>
      <c r="J322" s="60"/>
      <c r="K322" s="35"/>
      <c r="L322" s="35"/>
      <c r="M322" s="60"/>
      <c r="N322" s="60"/>
      <c r="O322" s="60"/>
      <c r="P322" s="60"/>
      <c r="Q322" s="60"/>
      <c r="R322" s="60"/>
      <c r="S322" s="35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</row>
    <row r="323" spans="1:207" s="36" customFormat="1" ht="19.5">
      <c r="A323" s="60"/>
      <c r="B323" s="42"/>
      <c r="C323" s="60"/>
      <c r="D323" s="60"/>
      <c r="E323" s="60"/>
      <c r="F323" s="60"/>
      <c r="G323" s="60"/>
      <c r="H323" s="60"/>
      <c r="I323" s="60"/>
      <c r="J323" s="60"/>
      <c r="K323" s="35"/>
      <c r="L323" s="35"/>
      <c r="M323" s="60"/>
      <c r="N323" s="60"/>
      <c r="O323" s="60"/>
      <c r="P323" s="60"/>
      <c r="Q323" s="60"/>
      <c r="R323" s="60"/>
      <c r="S323" s="35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</row>
    <row r="324" spans="1:207" s="36" customFormat="1" ht="19.5">
      <c r="A324" s="60"/>
      <c r="B324" s="42"/>
      <c r="C324" s="60"/>
      <c r="D324" s="60"/>
      <c r="E324" s="60"/>
      <c r="F324" s="60"/>
      <c r="G324" s="60"/>
      <c r="H324" s="60"/>
      <c r="I324" s="60"/>
      <c r="J324" s="60"/>
      <c r="K324" s="35"/>
      <c r="L324" s="35"/>
      <c r="M324" s="60"/>
      <c r="N324" s="60"/>
      <c r="O324" s="60"/>
      <c r="P324" s="60"/>
      <c r="Q324" s="60"/>
      <c r="R324" s="60"/>
      <c r="S324" s="35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</row>
    <row r="325" spans="1:207" s="36" customFormat="1" ht="19.5">
      <c r="A325" s="60"/>
      <c r="B325" s="42"/>
      <c r="C325" s="60"/>
      <c r="D325" s="60"/>
      <c r="E325" s="60"/>
      <c r="F325" s="60"/>
      <c r="G325" s="60"/>
      <c r="H325" s="60"/>
      <c r="I325" s="60"/>
      <c r="J325" s="60"/>
      <c r="K325" s="35"/>
      <c r="L325" s="35"/>
      <c r="M325" s="60"/>
      <c r="N325" s="60"/>
      <c r="O325" s="60"/>
      <c r="P325" s="60"/>
      <c r="Q325" s="60"/>
      <c r="R325" s="60"/>
      <c r="S325" s="35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</row>
    <row r="326" spans="1:207" s="36" customFormat="1" ht="19.5">
      <c r="A326" s="60"/>
      <c r="B326" s="42"/>
      <c r="C326" s="60"/>
      <c r="D326" s="60"/>
      <c r="E326" s="60"/>
      <c r="F326" s="60"/>
      <c r="G326" s="60"/>
      <c r="H326" s="60"/>
      <c r="I326" s="60"/>
      <c r="J326" s="60"/>
      <c r="K326" s="35"/>
      <c r="L326" s="35"/>
      <c r="M326" s="60"/>
      <c r="N326" s="60"/>
      <c r="O326" s="60"/>
      <c r="P326" s="60"/>
      <c r="Q326" s="60"/>
      <c r="R326" s="60"/>
      <c r="S326" s="35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</row>
    <row r="327" spans="1:207" s="36" customFormat="1" ht="19.5">
      <c r="A327" s="60"/>
      <c r="B327" s="42"/>
      <c r="C327" s="60"/>
      <c r="D327" s="60"/>
      <c r="E327" s="60"/>
      <c r="F327" s="60"/>
      <c r="G327" s="60"/>
      <c r="H327" s="60"/>
      <c r="I327" s="60"/>
      <c r="J327" s="60"/>
      <c r="K327" s="35"/>
      <c r="L327" s="35"/>
      <c r="M327" s="60"/>
      <c r="N327" s="60"/>
      <c r="O327" s="60"/>
      <c r="P327" s="60"/>
      <c r="Q327" s="60"/>
      <c r="R327" s="60"/>
      <c r="S327" s="35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</row>
    <row r="328" spans="1:207" s="36" customFormat="1" ht="19.5">
      <c r="A328" s="60"/>
      <c r="B328" s="42"/>
      <c r="C328" s="60"/>
      <c r="D328" s="60"/>
      <c r="E328" s="60"/>
      <c r="F328" s="60"/>
      <c r="G328" s="60"/>
      <c r="H328" s="60"/>
      <c r="I328" s="60"/>
      <c r="J328" s="60"/>
      <c r="K328" s="35"/>
      <c r="L328" s="35"/>
      <c r="M328" s="60"/>
      <c r="N328" s="60"/>
      <c r="O328" s="60"/>
      <c r="P328" s="60"/>
      <c r="Q328" s="60"/>
      <c r="R328" s="60"/>
      <c r="S328" s="35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</row>
    <row r="329" spans="1:207" s="36" customFormat="1" ht="19.5">
      <c r="A329" s="60"/>
      <c r="B329" s="42"/>
      <c r="C329" s="60"/>
      <c r="D329" s="60"/>
      <c r="E329" s="60"/>
      <c r="F329" s="60"/>
      <c r="G329" s="60"/>
      <c r="H329" s="60"/>
      <c r="I329" s="60"/>
      <c r="J329" s="60"/>
      <c r="K329" s="35"/>
      <c r="L329" s="35"/>
      <c r="M329" s="60"/>
      <c r="N329" s="60"/>
      <c r="O329" s="60"/>
      <c r="P329" s="60"/>
      <c r="Q329" s="60"/>
      <c r="R329" s="60"/>
      <c r="S329" s="35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</row>
    <row r="330" spans="1:207" s="36" customFormat="1" ht="19.5">
      <c r="A330" s="60"/>
      <c r="B330" s="42"/>
      <c r="C330" s="60"/>
      <c r="D330" s="60"/>
      <c r="E330" s="60"/>
      <c r="F330" s="60"/>
      <c r="G330" s="60"/>
      <c r="H330" s="60"/>
      <c r="I330" s="60"/>
      <c r="J330" s="60"/>
      <c r="K330" s="35"/>
      <c r="L330" s="35"/>
      <c r="M330" s="60"/>
      <c r="N330" s="60"/>
      <c r="O330" s="60"/>
      <c r="P330" s="60"/>
      <c r="Q330" s="60"/>
      <c r="R330" s="60"/>
      <c r="S330" s="35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</row>
    <row r="331" spans="1:207" s="36" customFormat="1" ht="19.5">
      <c r="A331" s="60"/>
      <c r="B331" s="42"/>
      <c r="C331" s="60"/>
      <c r="D331" s="60"/>
      <c r="E331" s="60"/>
      <c r="F331" s="60"/>
      <c r="G331" s="60"/>
      <c r="H331" s="60"/>
      <c r="I331" s="60"/>
      <c r="J331" s="60"/>
      <c r="K331" s="35"/>
      <c r="L331" s="35"/>
      <c r="M331" s="60"/>
      <c r="N331" s="60"/>
      <c r="O331" s="60"/>
      <c r="P331" s="60"/>
      <c r="Q331" s="60"/>
      <c r="R331" s="60"/>
      <c r="S331" s="35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</row>
    <row r="332" spans="1:207" s="36" customFormat="1" ht="19.5">
      <c r="A332" s="60"/>
      <c r="B332" s="42"/>
      <c r="C332" s="60"/>
      <c r="D332" s="60"/>
      <c r="E332" s="60"/>
      <c r="F332" s="60"/>
      <c r="G332" s="60"/>
      <c r="H332" s="60"/>
      <c r="I332" s="60"/>
      <c r="J332" s="60"/>
      <c r="K332" s="35"/>
      <c r="L332" s="35"/>
      <c r="M332" s="60"/>
      <c r="N332" s="60"/>
      <c r="O332" s="60"/>
      <c r="P332" s="60"/>
      <c r="Q332" s="60"/>
      <c r="R332" s="60"/>
      <c r="S332" s="35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</row>
    <row r="333" spans="1:207" s="36" customFormat="1" ht="19.5">
      <c r="A333" s="60"/>
      <c r="B333" s="42"/>
      <c r="C333" s="60"/>
      <c r="D333" s="60"/>
      <c r="E333" s="60"/>
      <c r="F333" s="60"/>
      <c r="G333" s="60"/>
      <c r="H333" s="60"/>
      <c r="I333" s="60"/>
      <c r="J333" s="60"/>
      <c r="K333" s="35"/>
      <c r="L333" s="35"/>
      <c r="M333" s="60"/>
      <c r="N333" s="60"/>
      <c r="O333" s="60"/>
      <c r="P333" s="60"/>
      <c r="Q333" s="60"/>
      <c r="R333" s="60"/>
      <c r="S333" s="35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</row>
    <row r="334" spans="1:207" s="36" customFormat="1" ht="19.5">
      <c r="A334" s="60"/>
      <c r="B334" s="42"/>
      <c r="C334" s="60"/>
      <c r="D334" s="60"/>
      <c r="E334" s="60"/>
      <c r="F334" s="60"/>
      <c r="G334" s="60"/>
      <c r="H334" s="60"/>
      <c r="I334" s="60"/>
      <c r="J334" s="60"/>
      <c r="K334" s="35"/>
      <c r="L334" s="35"/>
      <c r="M334" s="60"/>
      <c r="N334" s="60"/>
      <c r="O334" s="60"/>
      <c r="P334" s="60"/>
      <c r="Q334" s="60"/>
      <c r="R334" s="60"/>
      <c r="S334" s="35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</row>
    <row r="335" spans="1:207" s="36" customFormat="1" ht="19.5">
      <c r="A335" s="60"/>
      <c r="B335" s="42"/>
      <c r="C335" s="60"/>
      <c r="D335" s="60"/>
      <c r="E335" s="60"/>
      <c r="F335" s="60"/>
      <c r="G335" s="60"/>
      <c r="H335" s="60"/>
      <c r="I335" s="60"/>
      <c r="J335" s="60"/>
      <c r="K335" s="35"/>
      <c r="L335" s="35"/>
      <c r="M335" s="60"/>
      <c r="N335" s="60"/>
      <c r="O335" s="60"/>
      <c r="P335" s="60"/>
      <c r="Q335" s="60"/>
      <c r="R335" s="60"/>
      <c r="S335" s="35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</row>
    <row r="336" spans="1:207" s="36" customFormat="1" ht="19.5">
      <c r="A336" s="60"/>
      <c r="B336" s="42"/>
      <c r="C336" s="60"/>
      <c r="D336" s="60"/>
      <c r="E336" s="60"/>
      <c r="F336" s="60"/>
      <c r="G336" s="60"/>
      <c r="H336" s="60"/>
      <c r="I336" s="60"/>
      <c r="J336" s="60"/>
      <c r="K336" s="35"/>
      <c r="L336" s="35"/>
      <c r="M336" s="60"/>
      <c r="N336" s="60"/>
      <c r="O336" s="60"/>
      <c r="P336" s="60"/>
      <c r="Q336" s="60"/>
      <c r="R336" s="60"/>
      <c r="S336" s="35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</row>
    <row r="337" spans="1:207" s="36" customFormat="1" ht="19.5">
      <c r="A337" s="60"/>
      <c r="B337" s="42"/>
      <c r="C337" s="60"/>
      <c r="D337" s="60"/>
      <c r="E337" s="60"/>
      <c r="F337" s="60"/>
      <c r="G337" s="60"/>
      <c r="H337" s="60"/>
      <c r="I337" s="60"/>
      <c r="J337" s="60"/>
      <c r="K337" s="35"/>
      <c r="L337" s="35"/>
      <c r="M337" s="60"/>
      <c r="N337" s="60"/>
      <c r="O337" s="60"/>
      <c r="P337" s="60"/>
      <c r="Q337" s="60"/>
      <c r="R337" s="60"/>
      <c r="S337" s="35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</row>
    <row r="338" spans="1:207" s="36" customFormat="1" ht="19.5">
      <c r="A338" s="60"/>
      <c r="B338" s="42"/>
      <c r="C338" s="60"/>
      <c r="D338" s="60"/>
      <c r="E338" s="60"/>
      <c r="F338" s="60"/>
      <c r="G338" s="60"/>
      <c r="H338" s="60"/>
      <c r="I338" s="60"/>
      <c r="J338" s="60"/>
      <c r="K338" s="35"/>
      <c r="L338" s="35"/>
      <c r="M338" s="60"/>
      <c r="N338" s="60"/>
      <c r="O338" s="60"/>
      <c r="P338" s="60"/>
      <c r="Q338" s="60"/>
      <c r="R338" s="60"/>
      <c r="S338" s="35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</row>
    <row r="339" spans="1:207" s="36" customFormat="1" ht="19.5">
      <c r="A339" s="60"/>
      <c r="B339" s="42"/>
      <c r="C339" s="60"/>
      <c r="D339" s="60"/>
      <c r="E339" s="60"/>
      <c r="F339" s="60"/>
      <c r="G339" s="60"/>
      <c r="H339" s="60"/>
      <c r="I339" s="60"/>
      <c r="J339" s="60"/>
      <c r="K339" s="35"/>
      <c r="L339" s="35"/>
      <c r="M339" s="60"/>
      <c r="N339" s="60"/>
      <c r="O339" s="60"/>
      <c r="P339" s="60"/>
      <c r="Q339" s="60"/>
      <c r="R339" s="60"/>
      <c r="S339" s="35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</row>
    <row r="340" spans="1:207" s="36" customFormat="1" ht="19.5">
      <c r="A340" s="60"/>
      <c r="B340" s="42"/>
      <c r="C340" s="60"/>
      <c r="D340" s="60"/>
      <c r="E340" s="60"/>
      <c r="F340" s="60"/>
      <c r="G340" s="60"/>
      <c r="H340" s="60"/>
      <c r="I340" s="60"/>
      <c r="J340" s="60"/>
      <c r="K340" s="35"/>
      <c r="L340" s="35"/>
      <c r="M340" s="60"/>
      <c r="N340" s="60"/>
      <c r="O340" s="60"/>
      <c r="P340" s="60"/>
      <c r="Q340" s="60"/>
      <c r="R340" s="60"/>
      <c r="S340" s="35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</row>
    <row r="341" spans="1:207" s="36" customFormat="1" ht="19.5">
      <c r="A341" s="60"/>
      <c r="B341" s="42"/>
      <c r="C341" s="60"/>
      <c r="D341" s="60"/>
      <c r="E341" s="60"/>
      <c r="F341" s="60"/>
      <c r="G341" s="60"/>
      <c r="H341" s="60"/>
      <c r="I341" s="60"/>
      <c r="J341" s="60"/>
      <c r="K341" s="35"/>
      <c r="L341" s="35"/>
      <c r="M341" s="60"/>
      <c r="N341" s="60"/>
      <c r="O341" s="60"/>
      <c r="P341" s="60"/>
      <c r="Q341" s="60"/>
      <c r="R341" s="60"/>
      <c r="S341" s="35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</row>
    <row r="342" spans="1:207" s="36" customFormat="1" ht="19.5">
      <c r="A342" s="60"/>
      <c r="B342" s="42"/>
      <c r="C342" s="60"/>
      <c r="D342" s="60"/>
      <c r="E342" s="60"/>
      <c r="F342" s="60"/>
      <c r="G342" s="60"/>
      <c r="H342" s="60"/>
      <c r="I342" s="60"/>
      <c r="J342" s="60"/>
      <c r="K342" s="35"/>
      <c r="L342" s="35"/>
      <c r="M342" s="60"/>
      <c r="N342" s="60"/>
      <c r="O342" s="60"/>
      <c r="P342" s="60"/>
      <c r="Q342" s="60"/>
      <c r="R342" s="60"/>
      <c r="S342" s="35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</row>
    <row r="343" spans="1:207" s="36" customFormat="1" ht="19.5">
      <c r="A343" s="60"/>
      <c r="B343" s="42"/>
      <c r="C343" s="60"/>
      <c r="D343" s="60"/>
      <c r="E343" s="60"/>
      <c r="F343" s="60"/>
      <c r="G343" s="60"/>
      <c r="H343" s="60"/>
      <c r="I343" s="60"/>
      <c r="J343" s="60"/>
      <c r="K343" s="35"/>
      <c r="L343" s="35"/>
      <c r="M343" s="60"/>
      <c r="N343" s="60"/>
      <c r="O343" s="60"/>
      <c r="P343" s="60"/>
      <c r="Q343" s="60"/>
      <c r="R343" s="60"/>
      <c r="S343" s="35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</row>
    <row r="344" spans="1:207" s="36" customFormat="1" ht="19.5">
      <c r="A344" s="60"/>
      <c r="B344" s="42"/>
      <c r="C344" s="60"/>
      <c r="D344" s="60"/>
      <c r="E344" s="60"/>
      <c r="F344" s="60"/>
      <c r="G344" s="60"/>
      <c r="H344" s="60"/>
      <c r="I344" s="60"/>
      <c r="J344" s="60"/>
      <c r="K344" s="35"/>
      <c r="L344" s="35"/>
      <c r="M344" s="60"/>
      <c r="N344" s="60"/>
      <c r="O344" s="60"/>
      <c r="P344" s="60"/>
      <c r="Q344" s="60"/>
      <c r="R344" s="60"/>
      <c r="S344" s="35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</row>
    <row r="345" spans="1:207" s="36" customFormat="1" ht="19.5">
      <c r="A345" s="60"/>
      <c r="B345" s="42"/>
      <c r="C345" s="60"/>
      <c r="D345" s="60"/>
      <c r="E345" s="60"/>
      <c r="F345" s="60"/>
      <c r="G345" s="60"/>
      <c r="H345" s="60"/>
      <c r="I345" s="60"/>
      <c r="J345" s="60"/>
      <c r="K345" s="35"/>
      <c r="L345" s="35"/>
      <c r="M345" s="60"/>
      <c r="N345" s="60"/>
      <c r="O345" s="60"/>
      <c r="P345" s="60"/>
      <c r="Q345" s="60"/>
      <c r="R345" s="60"/>
      <c r="S345" s="35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</row>
    <row r="346" spans="1:207" s="36" customFormat="1" ht="19.5">
      <c r="A346" s="60"/>
      <c r="B346" s="42"/>
      <c r="C346" s="60"/>
      <c r="D346" s="60"/>
      <c r="E346" s="60"/>
      <c r="F346" s="60"/>
      <c r="G346" s="60"/>
      <c r="H346" s="60"/>
      <c r="I346" s="60"/>
      <c r="J346" s="60"/>
      <c r="K346" s="35"/>
      <c r="L346" s="35"/>
      <c r="M346" s="60"/>
      <c r="N346" s="60"/>
      <c r="O346" s="60"/>
      <c r="P346" s="60"/>
      <c r="Q346" s="60"/>
      <c r="R346" s="60"/>
      <c r="S346" s="35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</row>
    <row r="347" spans="1:207" s="36" customFormat="1" ht="19.5">
      <c r="A347" s="60"/>
      <c r="B347" s="42"/>
      <c r="C347" s="60"/>
      <c r="D347" s="60"/>
      <c r="E347" s="60"/>
      <c r="F347" s="60"/>
      <c r="G347" s="60"/>
      <c r="H347" s="60"/>
      <c r="I347" s="60"/>
      <c r="J347" s="60"/>
      <c r="K347" s="35"/>
      <c r="L347" s="35"/>
      <c r="M347" s="60"/>
      <c r="N347" s="60"/>
      <c r="O347" s="60"/>
      <c r="P347" s="60"/>
      <c r="Q347" s="60"/>
      <c r="R347" s="60"/>
      <c r="S347" s="35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</row>
    <row r="348" spans="1:207" s="36" customFormat="1" ht="19.5">
      <c r="A348" s="60"/>
      <c r="B348" s="42"/>
      <c r="C348" s="60"/>
      <c r="D348" s="60"/>
      <c r="E348" s="60"/>
      <c r="F348" s="60"/>
      <c r="G348" s="60"/>
      <c r="H348" s="60"/>
      <c r="I348" s="60"/>
      <c r="J348" s="60"/>
      <c r="K348" s="35"/>
      <c r="L348" s="35"/>
      <c r="M348" s="60"/>
      <c r="N348" s="60"/>
      <c r="O348" s="60"/>
      <c r="P348" s="60"/>
      <c r="Q348" s="60"/>
      <c r="R348" s="60"/>
      <c r="S348" s="35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</row>
    <row r="349" spans="1:207" s="36" customFormat="1" ht="19.5">
      <c r="A349" s="60"/>
      <c r="B349" s="42"/>
      <c r="C349" s="60"/>
      <c r="D349" s="60"/>
      <c r="E349" s="60"/>
      <c r="F349" s="60"/>
      <c r="G349" s="60"/>
      <c r="H349" s="60"/>
      <c r="I349" s="60"/>
      <c r="J349" s="60"/>
      <c r="K349" s="35"/>
      <c r="L349" s="35"/>
      <c r="M349" s="60"/>
      <c r="N349" s="60"/>
      <c r="O349" s="60"/>
      <c r="P349" s="60"/>
      <c r="Q349" s="60"/>
      <c r="R349" s="60"/>
      <c r="S349" s="35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</row>
    <row r="350" spans="1:207" s="36" customFormat="1" ht="19.5">
      <c r="A350" s="60"/>
      <c r="B350" s="42"/>
      <c r="C350" s="60"/>
      <c r="D350" s="60"/>
      <c r="E350" s="60"/>
      <c r="F350" s="60"/>
      <c r="G350" s="60"/>
      <c r="H350" s="60"/>
      <c r="I350" s="60"/>
      <c r="J350" s="60"/>
      <c r="K350" s="35"/>
      <c r="L350" s="35"/>
      <c r="M350" s="60"/>
      <c r="N350" s="60"/>
      <c r="O350" s="60"/>
      <c r="P350" s="60"/>
      <c r="Q350" s="60"/>
      <c r="R350" s="60"/>
      <c r="S350" s="35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</row>
    <row r="351" spans="1:207" s="36" customFormat="1" ht="19.5">
      <c r="A351" s="60"/>
      <c r="B351" s="42"/>
      <c r="C351" s="60"/>
      <c r="D351" s="60"/>
      <c r="E351" s="60"/>
      <c r="F351" s="60"/>
      <c r="G351" s="60"/>
      <c r="H351" s="60"/>
      <c r="I351" s="60"/>
      <c r="J351" s="60"/>
      <c r="K351" s="35"/>
      <c r="L351" s="35"/>
      <c r="M351" s="60"/>
      <c r="N351" s="60"/>
      <c r="O351" s="60"/>
      <c r="P351" s="60"/>
      <c r="Q351" s="60"/>
      <c r="R351" s="60"/>
      <c r="S351" s="35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</row>
    <row r="352" spans="1:207" s="36" customFormat="1" ht="19.5">
      <c r="A352" s="60"/>
      <c r="B352" s="42"/>
      <c r="C352" s="60"/>
      <c r="D352" s="60"/>
      <c r="E352" s="60"/>
      <c r="F352" s="60"/>
      <c r="G352" s="60"/>
      <c r="H352" s="60"/>
      <c r="I352" s="60"/>
      <c r="J352" s="60"/>
      <c r="K352" s="35"/>
      <c r="L352" s="35"/>
      <c r="M352" s="60"/>
      <c r="N352" s="60"/>
      <c r="O352" s="60"/>
      <c r="P352" s="60"/>
      <c r="Q352" s="60"/>
      <c r="R352" s="60"/>
      <c r="S352" s="35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</row>
    <row r="353" spans="1:207" s="36" customFormat="1" ht="19.5">
      <c r="A353" s="60"/>
      <c r="B353" s="42"/>
      <c r="C353" s="60"/>
      <c r="D353" s="60"/>
      <c r="E353" s="60"/>
      <c r="F353" s="60"/>
      <c r="G353" s="60"/>
      <c r="H353" s="60"/>
      <c r="I353" s="60"/>
      <c r="J353" s="60"/>
      <c r="K353" s="35"/>
      <c r="L353" s="35"/>
      <c r="M353" s="60"/>
      <c r="N353" s="60"/>
      <c r="O353" s="60"/>
      <c r="P353" s="60"/>
      <c r="Q353" s="60"/>
      <c r="R353" s="60"/>
      <c r="S353" s="35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</row>
    <row r="354" spans="1:207" s="36" customFormat="1" ht="19.5">
      <c r="A354" s="60"/>
      <c r="B354" s="42"/>
      <c r="C354" s="60"/>
      <c r="D354" s="60"/>
      <c r="E354" s="60"/>
      <c r="F354" s="60"/>
      <c r="G354" s="60"/>
      <c r="H354" s="60"/>
      <c r="I354" s="60"/>
      <c r="J354" s="60"/>
      <c r="K354" s="35"/>
      <c r="L354" s="35"/>
      <c r="M354" s="60"/>
      <c r="N354" s="60"/>
      <c r="O354" s="60"/>
      <c r="P354" s="60"/>
      <c r="Q354" s="60"/>
      <c r="R354" s="60"/>
      <c r="S354" s="35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</row>
    <row r="355" spans="1:207" s="36" customFormat="1" ht="19.5">
      <c r="A355" s="60"/>
      <c r="B355" s="42"/>
      <c r="C355" s="60"/>
      <c r="D355" s="60"/>
      <c r="E355" s="60"/>
      <c r="F355" s="60"/>
      <c r="G355" s="60"/>
      <c r="H355" s="60"/>
      <c r="I355" s="60"/>
      <c r="J355" s="60"/>
      <c r="K355" s="35"/>
      <c r="L355" s="35"/>
      <c r="M355" s="60"/>
      <c r="N355" s="60"/>
      <c r="O355" s="60"/>
      <c r="P355" s="60"/>
      <c r="Q355" s="60"/>
      <c r="R355" s="60"/>
      <c r="S355" s="35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</row>
    <row r="356" spans="1:207" s="36" customFormat="1" ht="19.5">
      <c r="A356" s="60"/>
      <c r="B356" s="42"/>
      <c r="C356" s="60"/>
      <c r="D356" s="60"/>
      <c r="E356" s="60"/>
      <c r="F356" s="60"/>
      <c r="G356" s="60"/>
      <c r="H356" s="60"/>
      <c r="I356" s="60"/>
      <c r="J356" s="60"/>
      <c r="K356" s="35"/>
      <c r="L356" s="35"/>
      <c r="M356" s="60"/>
      <c r="N356" s="60"/>
      <c r="O356" s="60"/>
      <c r="P356" s="60"/>
      <c r="Q356" s="60"/>
      <c r="R356" s="60"/>
      <c r="S356" s="35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</row>
    <row r="357" spans="1:207" s="36" customFormat="1" ht="19.5">
      <c r="A357" s="60"/>
      <c r="B357" s="42"/>
      <c r="C357" s="60"/>
      <c r="D357" s="60"/>
      <c r="E357" s="60"/>
      <c r="F357" s="60"/>
      <c r="G357" s="60"/>
      <c r="H357" s="60"/>
      <c r="I357" s="60"/>
      <c r="J357" s="60"/>
      <c r="K357" s="35"/>
      <c r="L357" s="35"/>
      <c r="M357" s="60"/>
      <c r="N357" s="60"/>
      <c r="O357" s="60"/>
      <c r="P357" s="60"/>
      <c r="Q357" s="60"/>
      <c r="R357" s="60"/>
      <c r="S357" s="35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</row>
    <row r="358" spans="1:207" s="36" customFormat="1" ht="19.5">
      <c r="A358" s="60"/>
      <c r="B358" s="42"/>
      <c r="C358" s="60"/>
      <c r="D358" s="60"/>
      <c r="E358" s="60"/>
      <c r="F358" s="60"/>
      <c r="G358" s="60"/>
      <c r="H358" s="60"/>
      <c r="I358" s="60"/>
      <c r="J358" s="60"/>
      <c r="K358" s="35"/>
      <c r="L358" s="35"/>
      <c r="M358" s="60"/>
      <c r="N358" s="60"/>
      <c r="O358" s="60"/>
      <c r="P358" s="60"/>
      <c r="Q358" s="60"/>
      <c r="R358" s="60"/>
      <c r="S358" s="35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</row>
    <row r="359" spans="1:207" s="36" customFormat="1" ht="19.5">
      <c r="A359" s="60"/>
      <c r="B359" s="42"/>
      <c r="C359" s="60"/>
      <c r="D359" s="60"/>
      <c r="E359" s="60"/>
      <c r="F359" s="60"/>
      <c r="G359" s="60"/>
      <c r="H359" s="60"/>
      <c r="I359" s="60"/>
      <c r="J359" s="60"/>
      <c r="K359" s="35"/>
      <c r="L359" s="35"/>
      <c r="M359" s="60"/>
      <c r="N359" s="60"/>
      <c r="O359" s="60"/>
      <c r="P359" s="60"/>
      <c r="Q359" s="60"/>
      <c r="R359" s="60"/>
      <c r="S359" s="35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</row>
    <row r="360" spans="1:207" s="36" customFormat="1" ht="19.5">
      <c r="A360" s="60"/>
      <c r="B360" s="42"/>
      <c r="C360" s="60"/>
      <c r="D360" s="60"/>
      <c r="E360" s="60"/>
      <c r="F360" s="60"/>
      <c r="G360" s="60"/>
      <c r="H360" s="60"/>
      <c r="I360" s="60"/>
      <c r="J360" s="60"/>
      <c r="K360" s="35"/>
      <c r="L360" s="35"/>
      <c r="M360" s="60"/>
      <c r="N360" s="60"/>
      <c r="O360" s="60"/>
      <c r="P360" s="60"/>
      <c r="Q360" s="60"/>
      <c r="R360" s="60"/>
      <c r="S360" s="35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</row>
    <row r="361" spans="1:207" s="36" customFormat="1" ht="19.5">
      <c r="A361" s="60"/>
      <c r="B361" s="42"/>
      <c r="C361" s="60"/>
      <c r="D361" s="60"/>
      <c r="E361" s="60"/>
      <c r="F361" s="60"/>
      <c r="G361" s="60"/>
      <c r="H361" s="60"/>
      <c r="I361" s="60"/>
      <c r="J361" s="60"/>
      <c r="K361" s="35"/>
      <c r="L361" s="35"/>
      <c r="M361" s="60"/>
      <c r="N361" s="60"/>
      <c r="O361" s="60"/>
      <c r="P361" s="60"/>
      <c r="Q361" s="60"/>
      <c r="R361" s="60"/>
      <c r="S361" s="35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</row>
    <row r="362" spans="1:207" s="36" customFormat="1" ht="19.5">
      <c r="A362" s="60"/>
      <c r="B362" s="42"/>
      <c r="C362" s="60"/>
      <c r="D362" s="60"/>
      <c r="E362" s="60"/>
      <c r="F362" s="60"/>
      <c r="G362" s="60"/>
      <c r="H362" s="60"/>
      <c r="I362" s="60"/>
      <c r="J362" s="60"/>
      <c r="K362" s="35"/>
      <c r="L362" s="35"/>
      <c r="M362" s="60"/>
      <c r="N362" s="60"/>
      <c r="O362" s="60"/>
      <c r="P362" s="60"/>
      <c r="Q362" s="60"/>
      <c r="R362" s="60"/>
      <c r="S362" s="35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</row>
    <row r="363" spans="1:207" s="36" customFormat="1" ht="19.5">
      <c r="A363" s="60"/>
      <c r="B363" s="42"/>
      <c r="C363" s="60"/>
      <c r="D363" s="60"/>
      <c r="E363" s="60"/>
      <c r="F363" s="60"/>
      <c r="G363" s="60"/>
      <c r="H363" s="60"/>
      <c r="I363" s="60"/>
      <c r="J363" s="60"/>
      <c r="K363" s="35"/>
      <c r="L363" s="35"/>
      <c r="M363" s="60"/>
      <c r="N363" s="60"/>
      <c r="O363" s="60"/>
      <c r="P363" s="60"/>
      <c r="Q363" s="60"/>
      <c r="R363" s="60"/>
      <c r="S363" s="35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</row>
    <row r="364" spans="1:207" s="36" customFormat="1" ht="19.5">
      <c r="A364" s="60"/>
      <c r="B364" s="42"/>
      <c r="C364" s="60"/>
      <c r="D364" s="60"/>
      <c r="E364" s="60"/>
      <c r="F364" s="60"/>
      <c r="G364" s="60"/>
      <c r="H364" s="60"/>
      <c r="I364" s="60"/>
      <c r="J364" s="60"/>
      <c r="K364" s="35"/>
      <c r="L364" s="35"/>
      <c r="M364" s="60"/>
      <c r="N364" s="60"/>
      <c r="O364" s="60"/>
      <c r="P364" s="60"/>
      <c r="Q364" s="60"/>
      <c r="R364" s="60"/>
      <c r="S364" s="35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</row>
    <row r="365" spans="1:207" s="36" customFormat="1" ht="19.5">
      <c r="A365" s="60"/>
      <c r="B365" s="42"/>
      <c r="C365" s="60"/>
      <c r="D365" s="60"/>
      <c r="E365" s="60"/>
      <c r="F365" s="60"/>
      <c r="G365" s="60"/>
      <c r="H365" s="60"/>
      <c r="I365" s="60"/>
      <c r="J365" s="60"/>
      <c r="K365" s="35"/>
      <c r="L365" s="35"/>
      <c r="M365" s="60"/>
      <c r="N365" s="60"/>
      <c r="O365" s="60"/>
      <c r="P365" s="60"/>
      <c r="Q365" s="60"/>
      <c r="R365" s="60"/>
      <c r="S365" s="35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</row>
    <row r="366" spans="1:207" s="36" customFormat="1" ht="19.5">
      <c r="A366" s="60"/>
      <c r="B366" s="42"/>
      <c r="C366" s="60"/>
      <c r="D366" s="60"/>
      <c r="E366" s="60"/>
      <c r="F366" s="60"/>
      <c r="G366" s="60"/>
      <c r="H366" s="60"/>
      <c r="I366" s="60"/>
      <c r="J366" s="60"/>
      <c r="K366" s="35"/>
      <c r="L366" s="35"/>
      <c r="M366" s="60"/>
      <c r="N366" s="60"/>
      <c r="O366" s="60"/>
      <c r="P366" s="60"/>
      <c r="Q366" s="60"/>
      <c r="R366" s="60"/>
      <c r="S366" s="35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</row>
    <row r="367" spans="1:207" s="36" customFormat="1" ht="19.5">
      <c r="A367" s="60"/>
      <c r="B367" s="42"/>
      <c r="C367" s="60"/>
      <c r="D367" s="60"/>
      <c r="E367" s="60"/>
      <c r="F367" s="60"/>
      <c r="G367" s="60"/>
      <c r="H367" s="60"/>
      <c r="I367" s="60"/>
      <c r="J367" s="60"/>
      <c r="K367" s="35"/>
      <c r="L367" s="35"/>
      <c r="M367" s="60"/>
      <c r="N367" s="60"/>
      <c r="O367" s="60"/>
      <c r="P367" s="60"/>
      <c r="Q367" s="60"/>
      <c r="R367" s="60"/>
      <c r="S367" s="35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</row>
    <row r="368" spans="1:207" s="36" customFormat="1" ht="19.5">
      <c r="A368" s="60"/>
      <c r="B368" s="42"/>
      <c r="C368" s="60"/>
      <c r="D368" s="60"/>
      <c r="E368" s="60"/>
      <c r="F368" s="60"/>
      <c r="G368" s="60"/>
      <c r="H368" s="60"/>
      <c r="I368" s="60"/>
      <c r="J368" s="60"/>
      <c r="K368" s="35"/>
      <c r="L368" s="35"/>
      <c r="M368" s="60"/>
      <c r="N368" s="60"/>
      <c r="O368" s="60"/>
      <c r="P368" s="60"/>
      <c r="Q368" s="60"/>
      <c r="R368" s="60"/>
      <c r="S368" s="35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</row>
    <row r="369" spans="1:207" s="36" customFormat="1" ht="19.5">
      <c r="A369" s="60"/>
      <c r="B369" s="42"/>
      <c r="C369" s="60"/>
      <c r="D369" s="60"/>
      <c r="E369" s="60"/>
      <c r="F369" s="60"/>
      <c r="G369" s="60"/>
      <c r="H369" s="60"/>
      <c r="I369" s="60"/>
      <c r="J369" s="60"/>
      <c r="K369" s="35"/>
      <c r="L369" s="35"/>
      <c r="M369" s="60"/>
      <c r="N369" s="60"/>
      <c r="O369" s="60"/>
      <c r="P369" s="60"/>
      <c r="Q369" s="60"/>
      <c r="R369" s="60"/>
      <c r="S369" s="35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</row>
    <row r="370" spans="1:207" s="36" customFormat="1" ht="19.5">
      <c r="A370" s="60"/>
      <c r="B370" s="42"/>
      <c r="C370" s="60"/>
      <c r="D370" s="60"/>
      <c r="E370" s="60"/>
      <c r="F370" s="60"/>
      <c r="G370" s="60"/>
      <c r="H370" s="60"/>
      <c r="I370" s="60"/>
      <c r="J370" s="60"/>
      <c r="K370" s="35"/>
      <c r="L370" s="35"/>
      <c r="M370" s="60"/>
      <c r="N370" s="60"/>
      <c r="O370" s="60"/>
      <c r="P370" s="60"/>
      <c r="Q370" s="60"/>
      <c r="R370" s="60"/>
      <c r="S370" s="35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</row>
    <row r="371" spans="1:207" s="36" customFormat="1" ht="19.5">
      <c r="A371" s="60"/>
      <c r="B371" s="42"/>
      <c r="C371" s="60"/>
      <c r="D371" s="60"/>
      <c r="E371" s="60"/>
      <c r="F371" s="60"/>
      <c r="G371" s="60"/>
      <c r="H371" s="60"/>
      <c r="I371" s="60"/>
      <c r="J371" s="60"/>
      <c r="K371" s="35"/>
      <c r="L371" s="35"/>
      <c r="M371" s="60"/>
      <c r="N371" s="60"/>
      <c r="O371" s="60"/>
      <c r="P371" s="60"/>
      <c r="Q371" s="60"/>
      <c r="R371" s="60"/>
      <c r="S371" s="35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</row>
    <row r="372" spans="1:207" s="36" customFormat="1" ht="19.5">
      <c r="A372" s="60"/>
      <c r="B372" s="42"/>
      <c r="C372" s="60"/>
      <c r="D372" s="60"/>
      <c r="E372" s="60"/>
      <c r="F372" s="60"/>
      <c r="G372" s="60"/>
      <c r="H372" s="60"/>
      <c r="I372" s="60"/>
      <c r="J372" s="60"/>
      <c r="K372" s="35"/>
      <c r="L372" s="35"/>
      <c r="M372" s="60"/>
      <c r="N372" s="60"/>
      <c r="O372" s="60"/>
      <c r="P372" s="60"/>
      <c r="Q372" s="60"/>
      <c r="R372" s="60"/>
      <c r="S372" s="35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</row>
    <row r="373" spans="1:207" s="36" customFormat="1" ht="19.5">
      <c r="A373" s="60"/>
      <c r="B373" s="42"/>
      <c r="C373" s="60"/>
      <c r="D373" s="60"/>
      <c r="E373" s="60"/>
      <c r="F373" s="60"/>
      <c r="G373" s="60"/>
      <c r="H373" s="60"/>
      <c r="I373" s="60"/>
      <c r="J373" s="60"/>
      <c r="K373" s="35"/>
      <c r="L373" s="35"/>
      <c r="M373" s="60"/>
      <c r="N373" s="60"/>
      <c r="O373" s="60"/>
      <c r="P373" s="60"/>
      <c r="Q373" s="60"/>
      <c r="R373" s="60"/>
      <c r="S373" s="35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</row>
    <row r="374" spans="1:207" s="36" customFormat="1" ht="19.5">
      <c r="A374" s="60"/>
      <c r="B374" s="42"/>
      <c r="C374" s="60"/>
      <c r="D374" s="60"/>
      <c r="E374" s="60"/>
      <c r="F374" s="60"/>
      <c r="G374" s="60"/>
      <c r="H374" s="60"/>
      <c r="I374" s="60"/>
      <c r="J374" s="60"/>
      <c r="K374" s="35"/>
      <c r="L374" s="35"/>
      <c r="M374" s="60"/>
      <c r="N374" s="60"/>
      <c r="O374" s="60"/>
      <c r="P374" s="60"/>
      <c r="Q374" s="60"/>
      <c r="R374" s="60"/>
      <c r="S374" s="35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</row>
    <row r="375" spans="1:207" s="36" customFormat="1" ht="19.5">
      <c r="A375" s="60"/>
      <c r="B375" s="42"/>
      <c r="C375" s="60"/>
      <c r="D375" s="60"/>
      <c r="E375" s="60"/>
      <c r="F375" s="60"/>
      <c r="G375" s="60"/>
      <c r="H375" s="60"/>
      <c r="I375" s="60"/>
      <c r="J375" s="60"/>
      <c r="K375" s="35"/>
      <c r="L375" s="35"/>
      <c r="M375" s="60"/>
      <c r="N375" s="60"/>
      <c r="O375" s="60"/>
      <c r="P375" s="60"/>
      <c r="Q375" s="60"/>
      <c r="R375" s="60"/>
      <c r="S375" s="35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</row>
    <row r="376" spans="1:207" s="36" customFormat="1" ht="19.5">
      <c r="A376" s="60"/>
      <c r="B376" s="42"/>
      <c r="C376" s="60"/>
      <c r="D376" s="60"/>
      <c r="E376" s="60"/>
      <c r="F376" s="60"/>
      <c r="G376" s="60"/>
      <c r="H376" s="60"/>
      <c r="I376" s="60"/>
      <c r="J376" s="60"/>
      <c r="K376" s="35"/>
      <c r="L376" s="35"/>
      <c r="M376" s="60"/>
      <c r="N376" s="60"/>
      <c r="O376" s="60"/>
      <c r="P376" s="60"/>
      <c r="Q376" s="60"/>
      <c r="R376" s="60"/>
      <c r="S376" s="35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</row>
    <row r="377" spans="1:207" s="36" customFormat="1" ht="19.5">
      <c r="A377" s="60"/>
      <c r="B377" s="42"/>
      <c r="C377" s="60"/>
      <c r="D377" s="60"/>
      <c r="E377" s="60"/>
      <c r="F377" s="60"/>
      <c r="G377" s="60"/>
      <c r="H377" s="60"/>
      <c r="I377" s="60"/>
      <c r="J377" s="60"/>
      <c r="K377" s="35"/>
      <c r="L377" s="35"/>
      <c r="M377" s="60"/>
      <c r="N377" s="60"/>
      <c r="O377" s="60"/>
      <c r="P377" s="60"/>
      <c r="Q377" s="60"/>
      <c r="R377" s="60"/>
      <c r="S377" s="35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</row>
    <row r="378" spans="1:207" s="36" customFormat="1" ht="19.5">
      <c r="A378" s="60"/>
      <c r="B378" s="42"/>
      <c r="C378" s="60"/>
      <c r="D378" s="60"/>
      <c r="E378" s="60"/>
      <c r="F378" s="60"/>
      <c r="G378" s="60"/>
      <c r="H378" s="60"/>
      <c r="I378" s="60"/>
      <c r="J378" s="60"/>
      <c r="K378" s="35"/>
      <c r="L378" s="35"/>
      <c r="M378" s="60"/>
      <c r="N378" s="60"/>
      <c r="O378" s="60"/>
      <c r="P378" s="60"/>
      <c r="Q378" s="60"/>
      <c r="R378" s="60"/>
      <c r="S378" s="35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</row>
    <row r="379" spans="1:207" s="36" customFormat="1" ht="19.5">
      <c r="A379" s="60"/>
      <c r="B379" s="42"/>
      <c r="C379" s="60"/>
      <c r="D379" s="60"/>
      <c r="E379" s="60"/>
      <c r="F379" s="60"/>
      <c r="G379" s="60"/>
      <c r="H379" s="60"/>
      <c r="I379" s="60"/>
      <c r="J379" s="60"/>
      <c r="K379" s="35"/>
      <c r="L379" s="35"/>
      <c r="M379" s="60"/>
      <c r="N379" s="60"/>
      <c r="O379" s="60"/>
      <c r="P379" s="60"/>
      <c r="Q379" s="60"/>
      <c r="R379" s="60"/>
      <c r="S379" s="35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</row>
    <row r="380" spans="1:207" s="36" customFormat="1" ht="19.5">
      <c r="A380" s="60"/>
      <c r="B380" s="42"/>
      <c r="C380" s="60"/>
      <c r="D380" s="60"/>
      <c r="E380" s="60"/>
      <c r="F380" s="60"/>
      <c r="G380" s="60"/>
      <c r="H380" s="60"/>
      <c r="I380" s="60"/>
      <c r="J380" s="60"/>
      <c r="K380" s="35"/>
      <c r="L380" s="35"/>
      <c r="M380" s="60"/>
      <c r="N380" s="60"/>
      <c r="O380" s="60"/>
      <c r="P380" s="60"/>
      <c r="Q380" s="60"/>
      <c r="R380" s="60"/>
      <c r="S380" s="35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</row>
    <row r="381" spans="1:207" s="36" customFormat="1" ht="19.5">
      <c r="A381" s="60"/>
      <c r="B381" s="42"/>
      <c r="C381" s="60"/>
      <c r="D381" s="60"/>
      <c r="E381" s="60"/>
      <c r="F381" s="60"/>
      <c r="G381" s="60"/>
      <c r="H381" s="60"/>
      <c r="I381" s="60"/>
      <c r="J381" s="60"/>
      <c r="K381" s="35"/>
      <c r="L381" s="35"/>
      <c r="M381" s="60"/>
      <c r="N381" s="60"/>
      <c r="O381" s="60"/>
      <c r="P381" s="60"/>
      <c r="Q381" s="60"/>
      <c r="R381" s="60"/>
      <c r="S381" s="35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</row>
    <row r="382" spans="1:207" s="36" customFormat="1" ht="19.5">
      <c r="A382" s="60"/>
      <c r="B382" s="42"/>
      <c r="C382" s="60"/>
      <c r="D382" s="60"/>
      <c r="E382" s="60"/>
      <c r="F382" s="60"/>
      <c r="G382" s="60"/>
      <c r="H382" s="60"/>
      <c r="I382" s="60"/>
      <c r="J382" s="60"/>
      <c r="K382" s="35"/>
      <c r="L382" s="35"/>
      <c r="M382" s="60"/>
      <c r="N382" s="60"/>
      <c r="O382" s="60"/>
      <c r="P382" s="60"/>
      <c r="Q382" s="60"/>
      <c r="R382" s="60"/>
      <c r="S382" s="35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</row>
    <row r="383" spans="1:207" s="36" customFormat="1" ht="19.5">
      <c r="A383" s="60"/>
      <c r="B383" s="42"/>
      <c r="C383" s="60"/>
      <c r="D383" s="60"/>
      <c r="E383" s="60"/>
      <c r="F383" s="60"/>
      <c r="G383" s="60"/>
      <c r="H383" s="60"/>
      <c r="I383" s="60"/>
      <c r="J383" s="60"/>
      <c r="K383" s="35"/>
      <c r="L383" s="35"/>
      <c r="M383" s="60"/>
      <c r="N383" s="60"/>
      <c r="O383" s="60"/>
      <c r="P383" s="60"/>
      <c r="Q383" s="60"/>
      <c r="R383" s="60"/>
      <c r="S383" s="35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</row>
    <row r="384" spans="1:207" s="36" customFormat="1" ht="19.5">
      <c r="A384" s="60"/>
      <c r="B384" s="42"/>
      <c r="C384" s="60"/>
      <c r="D384" s="60"/>
      <c r="E384" s="60"/>
      <c r="F384" s="60"/>
      <c r="G384" s="60"/>
      <c r="H384" s="60"/>
      <c r="I384" s="60"/>
      <c r="J384" s="60"/>
      <c r="K384" s="35"/>
      <c r="L384" s="35"/>
      <c r="M384" s="60"/>
      <c r="N384" s="60"/>
      <c r="O384" s="60"/>
      <c r="P384" s="60"/>
      <c r="Q384" s="60"/>
      <c r="R384" s="60"/>
      <c r="S384" s="35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</row>
    <row r="385" spans="1:207" s="36" customFormat="1" ht="19.5">
      <c r="A385" s="60"/>
      <c r="B385" s="42"/>
      <c r="C385" s="60"/>
      <c r="D385" s="60"/>
      <c r="E385" s="60"/>
      <c r="F385" s="60"/>
      <c r="G385" s="60"/>
      <c r="H385" s="60"/>
      <c r="I385" s="60"/>
      <c r="J385" s="60"/>
      <c r="K385" s="35"/>
      <c r="L385" s="35"/>
      <c r="M385" s="60"/>
      <c r="N385" s="60"/>
      <c r="O385" s="60"/>
      <c r="P385" s="60"/>
      <c r="Q385" s="60"/>
      <c r="R385" s="60"/>
      <c r="S385" s="35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</row>
    <row r="386" spans="1:207" s="36" customFormat="1" ht="19.5">
      <c r="A386" s="60"/>
      <c r="B386" s="42"/>
      <c r="C386" s="60"/>
      <c r="D386" s="60"/>
      <c r="E386" s="60"/>
      <c r="F386" s="60"/>
      <c r="G386" s="60"/>
      <c r="H386" s="60"/>
      <c r="I386" s="60"/>
      <c r="J386" s="60"/>
      <c r="K386" s="35"/>
      <c r="L386" s="35"/>
      <c r="M386" s="60"/>
      <c r="N386" s="60"/>
      <c r="O386" s="60"/>
      <c r="P386" s="60"/>
      <c r="Q386" s="60"/>
      <c r="R386" s="60"/>
      <c r="S386" s="35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</row>
    <row r="387" spans="1:207" s="36" customFormat="1" ht="19.5">
      <c r="A387" s="60"/>
      <c r="B387" s="42"/>
      <c r="C387" s="60"/>
      <c r="D387" s="60"/>
      <c r="E387" s="60"/>
      <c r="F387" s="60"/>
      <c r="G387" s="60"/>
      <c r="H387" s="60"/>
      <c r="I387" s="60"/>
      <c r="J387" s="60"/>
      <c r="K387" s="35"/>
      <c r="L387" s="35"/>
      <c r="M387" s="60"/>
      <c r="N387" s="60"/>
      <c r="O387" s="60"/>
      <c r="P387" s="60"/>
      <c r="Q387" s="60"/>
      <c r="R387" s="60"/>
      <c r="S387" s="35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</row>
    <row r="388" spans="1:207" s="36" customFormat="1" ht="19.5">
      <c r="A388" s="60"/>
      <c r="B388" s="42"/>
      <c r="C388" s="60"/>
      <c r="D388" s="60"/>
      <c r="E388" s="60"/>
      <c r="F388" s="60"/>
      <c r="G388" s="60"/>
      <c r="H388" s="60"/>
      <c r="I388" s="60"/>
      <c r="J388" s="60"/>
      <c r="K388" s="35"/>
      <c r="L388" s="35"/>
      <c r="M388" s="60"/>
      <c r="N388" s="60"/>
      <c r="O388" s="60"/>
      <c r="P388" s="60"/>
      <c r="Q388" s="60"/>
      <c r="R388" s="60"/>
      <c r="S388" s="35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</row>
    <row r="389" spans="1:207" s="36" customFormat="1" ht="19.5">
      <c r="A389" s="60"/>
      <c r="B389" s="42"/>
      <c r="C389" s="60"/>
      <c r="D389" s="60"/>
      <c r="E389" s="60"/>
      <c r="F389" s="60"/>
      <c r="G389" s="60"/>
      <c r="H389" s="60"/>
      <c r="I389" s="60"/>
      <c r="J389" s="60"/>
      <c r="K389" s="35"/>
      <c r="L389" s="35"/>
      <c r="M389" s="60"/>
      <c r="N389" s="60"/>
      <c r="O389" s="60"/>
      <c r="P389" s="60"/>
      <c r="Q389" s="60"/>
      <c r="R389" s="60"/>
      <c r="S389" s="35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</row>
    <row r="390" spans="1:207" s="36" customFormat="1" ht="19.5">
      <c r="A390" s="60"/>
      <c r="B390" s="42"/>
      <c r="C390" s="60"/>
      <c r="D390" s="60"/>
      <c r="E390" s="60"/>
      <c r="F390" s="60"/>
      <c r="G390" s="60"/>
      <c r="H390" s="60"/>
      <c r="I390" s="60"/>
      <c r="J390" s="60"/>
      <c r="K390" s="35"/>
      <c r="L390" s="35"/>
      <c r="M390" s="60"/>
      <c r="N390" s="60"/>
      <c r="O390" s="60"/>
      <c r="P390" s="60"/>
      <c r="Q390" s="60"/>
      <c r="R390" s="60"/>
      <c r="S390" s="35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</row>
    <row r="391" spans="1:207" s="36" customFormat="1" ht="19.5">
      <c r="A391" s="60"/>
      <c r="B391" s="42"/>
      <c r="C391" s="60"/>
      <c r="D391" s="60"/>
      <c r="E391" s="60"/>
      <c r="F391" s="60"/>
      <c r="G391" s="60"/>
      <c r="H391" s="60"/>
      <c r="I391" s="60"/>
      <c r="J391" s="60"/>
      <c r="K391" s="35"/>
      <c r="L391" s="35"/>
      <c r="M391" s="60"/>
      <c r="N391" s="60"/>
      <c r="O391" s="60"/>
      <c r="P391" s="60"/>
      <c r="Q391" s="60"/>
      <c r="R391" s="60"/>
      <c r="S391" s="35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</row>
    <row r="392" spans="1:207" s="36" customFormat="1" ht="19.5">
      <c r="A392" s="60"/>
      <c r="B392" s="42"/>
      <c r="C392" s="60"/>
      <c r="D392" s="60"/>
      <c r="E392" s="60"/>
      <c r="F392" s="60"/>
      <c r="G392" s="60"/>
      <c r="H392" s="60"/>
      <c r="I392" s="60"/>
      <c r="J392" s="60"/>
      <c r="K392" s="35"/>
      <c r="L392" s="35"/>
      <c r="M392" s="60"/>
      <c r="N392" s="60"/>
      <c r="O392" s="60"/>
      <c r="P392" s="60"/>
      <c r="Q392" s="60"/>
      <c r="R392" s="60"/>
      <c r="S392" s="35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</row>
    <row r="393" spans="1:207" s="36" customFormat="1" ht="19.5">
      <c r="A393" s="60"/>
      <c r="B393" s="42"/>
      <c r="C393" s="60"/>
      <c r="D393" s="60"/>
      <c r="E393" s="60"/>
      <c r="F393" s="60"/>
      <c r="G393" s="60"/>
      <c r="H393" s="60"/>
      <c r="I393" s="60"/>
      <c r="J393" s="60"/>
      <c r="K393" s="35"/>
      <c r="L393" s="35"/>
      <c r="M393" s="60"/>
      <c r="N393" s="60"/>
      <c r="O393" s="60"/>
      <c r="P393" s="60"/>
      <c r="Q393" s="60"/>
      <c r="R393" s="60"/>
      <c r="S393" s="35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</row>
    <row r="394" spans="1:207" s="36" customFormat="1" ht="19.5">
      <c r="A394" s="60"/>
      <c r="B394" s="42"/>
      <c r="C394" s="60"/>
      <c r="D394" s="60"/>
      <c r="E394" s="60"/>
      <c r="F394" s="60"/>
      <c r="G394" s="60"/>
      <c r="H394" s="60"/>
      <c r="I394" s="60"/>
      <c r="J394" s="60"/>
      <c r="K394" s="35"/>
      <c r="L394" s="35"/>
      <c r="M394" s="60"/>
      <c r="N394" s="60"/>
      <c r="O394" s="60"/>
      <c r="P394" s="60"/>
      <c r="Q394" s="60"/>
      <c r="R394" s="60"/>
      <c r="S394" s="35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</row>
    <row r="395" spans="1:207" s="36" customFormat="1" ht="19.5">
      <c r="A395" s="60"/>
      <c r="B395" s="42"/>
      <c r="C395" s="60"/>
      <c r="D395" s="60"/>
      <c r="E395" s="60"/>
      <c r="F395" s="60"/>
      <c r="G395" s="60"/>
      <c r="H395" s="60"/>
      <c r="I395" s="60"/>
      <c r="J395" s="60"/>
      <c r="K395" s="35"/>
      <c r="L395" s="35"/>
      <c r="M395" s="60"/>
      <c r="N395" s="60"/>
      <c r="O395" s="60"/>
      <c r="P395" s="60"/>
      <c r="Q395" s="60"/>
      <c r="R395" s="60"/>
      <c r="S395" s="35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</row>
    <row r="396" spans="1:207" s="36" customFormat="1" ht="19.5">
      <c r="A396" s="60"/>
      <c r="B396" s="42"/>
      <c r="C396" s="60"/>
      <c r="D396" s="60"/>
      <c r="E396" s="60"/>
      <c r="F396" s="60"/>
      <c r="G396" s="60"/>
      <c r="H396" s="60"/>
      <c r="I396" s="60"/>
      <c r="J396" s="60"/>
      <c r="K396" s="35"/>
      <c r="L396" s="35"/>
      <c r="M396" s="60"/>
      <c r="N396" s="60"/>
      <c r="O396" s="60"/>
      <c r="P396" s="60"/>
      <c r="Q396" s="60"/>
      <c r="R396" s="60"/>
      <c r="S396" s="35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</row>
    <row r="397" spans="1:207" s="36" customFormat="1" ht="19.5">
      <c r="A397" s="60"/>
      <c r="B397" s="42"/>
      <c r="C397" s="60"/>
      <c r="D397" s="60"/>
      <c r="E397" s="60"/>
      <c r="F397" s="60"/>
      <c r="G397" s="60"/>
      <c r="H397" s="60"/>
      <c r="I397" s="60"/>
      <c r="J397" s="60"/>
      <c r="K397" s="35"/>
      <c r="L397" s="35"/>
      <c r="M397" s="60"/>
      <c r="N397" s="60"/>
      <c r="O397" s="60"/>
      <c r="P397" s="60"/>
      <c r="Q397" s="60"/>
      <c r="R397" s="60"/>
      <c r="S397" s="35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</row>
    <row r="398" spans="1:207" s="36" customFormat="1" ht="19.5">
      <c r="A398" s="60"/>
      <c r="B398" s="42"/>
      <c r="C398" s="60"/>
      <c r="D398" s="60"/>
      <c r="E398" s="60"/>
      <c r="F398" s="60"/>
      <c r="G398" s="60"/>
      <c r="H398" s="60"/>
      <c r="I398" s="60"/>
      <c r="J398" s="60"/>
      <c r="K398" s="35"/>
      <c r="L398" s="35"/>
      <c r="M398" s="60"/>
      <c r="N398" s="60"/>
      <c r="O398" s="60"/>
      <c r="P398" s="60"/>
      <c r="Q398" s="60"/>
      <c r="R398" s="60"/>
      <c r="S398" s="35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</row>
    <row r="399" spans="1:207" s="36" customFormat="1" ht="19.5">
      <c r="A399" s="60"/>
      <c r="B399" s="42"/>
      <c r="C399" s="60"/>
      <c r="D399" s="60"/>
      <c r="E399" s="60"/>
      <c r="F399" s="60"/>
      <c r="G399" s="60"/>
      <c r="H399" s="60"/>
      <c r="I399" s="60"/>
      <c r="J399" s="60"/>
      <c r="K399" s="35"/>
      <c r="L399" s="35"/>
      <c r="M399" s="60"/>
      <c r="N399" s="60"/>
      <c r="O399" s="60"/>
      <c r="P399" s="60"/>
      <c r="Q399" s="60"/>
      <c r="R399" s="60"/>
      <c r="S399" s="35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</row>
    <row r="400" spans="1:207" s="36" customFormat="1" ht="19.5">
      <c r="A400" s="60"/>
      <c r="B400" s="42"/>
      <c r="C400" s="60"/>
      <c r="D400" s="60"/>
      <c r="E400" s="60"/>
      <c r="F400" s="60"/>
      <c r="G400" s="60"/>
      <c r="H400" s="60"/>
      <c r="I400" s="60"/>
      <c r="J400" s="60"/>
      <c r="K400" s="35"/>
      <c r="L400" s="35"/>
      <c r="M400" s="60"/>
      <c r="N400" s="60"/>
      <c r="O400" s="60"/>
      <c r="P400" s="60"/>
      <c r="Q400" s="60"/>
      <c r="R400" s="60"/>
      <c r="S400" s="35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</row>
    <row r="401" spans="1:207" s="36" customFormat="1" ht="19.5">
      <c r="A401" s="60"/>
      <c r="B401" s="42"/>
      <c r="C401" s="60"/>
      <c r="D401" s="60"/>
      <c r="E401" s="60"/>
      <c r="F401" s="60"/>
      <c r="G401" s="60"/>
      <c r="H401" s="60"/>
      <c r="I401" s="60"/>
      <c r="J401" s="60"/>
      <c r="K401" s="35"/>
      <c r="L401" s="35"/>
      <c r="M401" s="60"/>
      <c r="N401" s="60"/>
      <c r="O401" s="60"/>
      <c r="P401" s="60"/>
      <c r="Q401" s="60"/>
      <c r="R401" s="60"/>
      <c r="S401" s="35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</row>
    <row r="402" spans="1:207" s="36" customFormat="1" ht="19.5">
      <c r="A402" s="60"/>
      <c r="B402" s="42"/>
      <c r="C402" s="60"/>
      <c r="D402" s="60"/>
      <c r="E402" s="60"/>
      <c r="F402" s="60"/>
      <c r="G402" s="60"/>
      <c r="H402" s="60"/>
      <c r="I402" s="60"/>
      <c r="J402" s="60"/>
      <c r="K402" s="35"/>
      <c r="L402" s="35"/>
      <c r="M402" s="60"/>
      <c r="N402" s="60"/>
      <c r="O402" s="60"/>
      <c r="P402" s="60"/>
      <c r="Q402" s="60"/>
      <c r="R402" s="60"/>
      <c r="S402" s="35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</row>
    <row r="403" spans="1:207" s="36" customFormat="1" ht="19.5">
      <c r="A403" s="60"/>
      <c r="B403" s="42"/>
      <c r="C403" s="60"/>
      <c r="D403" s="60"/>
      <c r="E403" s="60"/>
      <c r="F403" s="60"/>
      <c r="G403" s="60"/>
      <c r="H403" s="60"/>
      <c r="I403" s="60"/>
      <c r="J403" s="60"/>
      <c r="K403" s="35"/>
      <c r="L403" s="35"/>
      <c r="M403" s="60"/>
      <c r="N403" s="60"/>
      <c r="O403" s="60"/>
      <c r="P403" s="60"/>
      <c r="Q403" s="60"/>
      <c r="R403" s="60"/>
      <c r="S403" s="35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</row>
    <row r="404" spans="1:207" s="36" customFormat="1" ht="19.5">
      <c r="A404" s="60"/>
      <c r="B404" s="42"/>
      <c r="C404" s="60"/>
      <c r="D404" s="60"/>
      <c r="E404" s="60"/>
      <c r="F404" s="60"/>
      <c r="G404" s="60"/>
      <c r="H404" s="60"/>
      <c r="I404" s="60"/>
      <c r="J404" s="60"/>
      <c r="K404" s="35"/>
      <c r="L404" s="35"/>
      <c r="M404" s="60"/>
      <c r="N404" s="60"/>
      <c r="O404" s="60"/>
      <c r="P404" s="60"/>
      <c r="Q404" s="60"/>
      <c r="R404" s="60"/>
      <c r="S404" s="35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</row>
    <row r="405" spans="1:207" s="36" customFormat="1" ht="19.5">
      <c r="A405" s="60"/>
      <c r="B405" s="42"/>
      <c r="C405" s="60"/>
      <c r="D405" s="60"/>
      <c r="E405" s="60"/>
      <c r="F405" s="60"/>
      <c r="G405" s="60"/>
      <c r="H405" s="60"/>
      <c r="I405" s="60"/>
      <c r="J405" s="60"/>
      <c r="K405" s="35"/>
      <c r="L405" s="35"/>
      <c r="M405" s="60"/>
      <c r="N405" s="60"/>
      <c r="O405" s="60"/>
      <c r="P405" s="60"/>
      <c r="Q405" s="60"/>
      <c r="R405" s="60"/>
      <c r="S405" s="35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</row>
    <row r="406" spans="1:207" s="36" customFormat="1" ht="19.5">
      <c r="A406" s="60"/>
      <c r="B406" s="42"/>
      <c r="C406" s="60"/>
      <c r="D406" s="60"/>
      <c r="E406" s="60"/>
      <c r="F406" s="60"/>
      <c r="G406" s="60"/>
      <c r="H406" s="60"/>
      <c r="I406" s="60"/>
      <c r="J406" s="60"/>
      <c r="K406" s="35"/>
      <c r="L406" s="35"/>
      <c r="M406" s="60"/>
      <c r="N406" s="60"/>
      <c r="O406" s="60"/>
      <c r="P406" s="60"/>
      <c r="Q406" s="60"/>
      <c r="R406" s="60"/>
      <c r="S406" s="35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</row>
    <row r="407" spans="1:207" s="36" customFormat="1" ht="19.5">
      <c r="A407" s="60"/>
      <c r="B407" s="42"/>
      <c r="C407" s="60"/>
      <c r="D407" s="60"/>
      <c r="E407" s="60"/>
      <c r="F407" s="60"/>
      <c r="G407" s="60"/>
      <c r="H407" s="60"/>
      <c r="I407" s="60"/>
      <c r="J407" s="60"/>
      <c r="K407" s="35"/>
      <c r="L407" s="35"/>
      <c r="M407" s="60"/>
      <c r="N407" s="60"/>
      <c r="O407" s="60"/>
      <c r="P407" s="60"/>
      <c r="Q407" s="60"/>
      <c r="R407" s="60"/>
      <c r="S407" s="35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</row>
    <row r="408" spans="1:207" s="36" customFormat="1" ht="19.5">
      <c r="A408" s="60"/>
      <c r="B408" s="42"/>
      <c r="C408" s="60"/>
      <c r="D408" s="60"/>
      <c r="E408" s="60"/>
      <c r="F408" s="60"/>
      <c r="G408" s="60"/>
      <c r="H408" s="60"/>
      <c r="I408" s="60"/>
      <c r="J408" s="60"/>
      <c r="K408" s="35"/>
      <c r="L408" s="35"/>
      <c r="M408" s="60"/>
      <c r="N408" s="60"/>
      <c r="O408" s="60"/>
      <c r="P408" s="60"/>
      <c r="Q408" s="60"/>
      <c r="R408" s="60"/>
      <c r="S408" s="35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</row>
    <row r="409" spans="1:207" s="36" customFormat="1" ht="19.5">
      <c r="A409" s="60"/>
      <c r="B409" s="42"/>
      <c r="C409" s="60"/>
      <c r="D409" s="60"/>
      <c r="E409" s="60"/>
      <c r="F409" s="60"/>
      <c r="G409" s="60"/>
      <c r="H409" s="60"/>
      <c r="I409" s="60"/>
      <c r="J409" s="60"/>
      <c r="K409" s="35"/>
      <c r="L409" s="35"/>
      <c r="M409" s="60"/>
      <c r="N409" s="60"/>
      <c r="O409" s="60"/>
      <c r="P409" s="60"/>
      <c r="Q409" s="60"/>
      <c r="R409" s="60"/>
      <c r="S409" s="35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</row>
    <row r="410" spans="1:207" s="36" customFormat="1" ht="19.5">
      <c r="A410" s="60"/>
      <c r="B410" s="42"/>
      <c r="C410" s="60"/>
      <c r="D410" s="60"/>
      <c r="E410" s="60"/>
      <c r="F410" s="60"/>
      <c r="G410" s="60"/>
      <c r="H410" s="60"/>
      <c r="I410" s="60"/>
      <c r="J410" s="60"/>
      <c r="K410" s="35"/>
      <c r="L410" s="35"/>
      <c r="M410" s="60"/>
      <c r="N410" s="60"/>
      <c r="O410" s="60"/>
      <c r="P410" s="60"/>
      <c r="Q410" s="60"/>
      <c r="R410" s="60"/>
      <c r="S410" s="35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</row>
    <row r="411" spans="1:207" s="36" customFormat="1" ht="19.5">
      <c r="A411" s="60"/>
      <c r="B411" s="42"/>
      <c r="C411" s="60"/>
      <c r="D411" s="60"/>
      <c r="E411" s="60"/>
      <c r="F411" s="60"/>
      <c r="G411" s="60"/>
      <c r="H411" s="60"/>
      <c r="I411" s="60"/>
      <c r="J411" s="60"/>
      <c r="K411" s="35"/>
      <c r="L411" s="35"/>
      <c r="M411" s="60"/>
      <c r="N411" s="60"/>
      <c r="O411" s="60"/>
      <c r="P411" s="60"/>
      <c r="Q411" s="60"/>
      <c r="R411" s="60"/>
      <c r="S411" s="35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</row>
    <row r="412" spans="1:207" s="36" customFormat="1" ht="19.5">
      <c r="A412" s="60"/>
      <c r="B412" s="42"/>
      <c r="C412" s="60"/>
      <c r="D412" s="60"/>
      <c r="E412" s="60"/>
      <c r="F412" s="60"/>
      <c r="G412" s="60"/>
      <c r="H412" s="60"/>
      <c r="I412" s="60"/>
      <c r="J412" s="60"/>
      <c r="K412" s="35"/>
      <c r="L412" s="35"/>
      <c r="M412" s="60"/>
      <c r="N412" s="60"/>
      <c r="O412" s="60"/>
      <c r="P412" s="60"/>
      <c r="Q412" s="60"/>
      <c r="R412" s="60"/>
      <c r="S412" s="35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</row>
    <row r="413" spans="1:207" s="36" customFormat="1" ht="19.5">
      <c r="A413" s="60"/>
      <c r="B413" s="42"/>
      <c r="C413" s="60"/>
      <c r="D413" s="60"/>
      <c r="E413" s="60"/>
      <c r="F413" s="60"/>
      <c r="G413" s="60"/>
      <c r="H413" s="60"/>
      <c r="I413" s="60"/>
      <c r="J413" s="60"/>
      <c r="K413" s="35"/>
      <c r="L413" s="35"/>
      <c r="M413" s="60"/>
      <c r="N413" s="60"/>
      <c r="O413" s="60"/>
      <c r="P413" s="60"/>
      <c r="Q413" s="60"/>
      <c r="R413" s="60"/>
      <c r="S413" s="35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</row>
    <row r="414" spans="1:207" s="36" customFormat="1" ht="19.5">
      <c r="A414" s="60"/>
      <c r="B414" s="42"/>
      <c r="C414" s="60"/>
      <c r="D414" s="60"/>
      <c r="E414" s="60"/>
      <c r="F414" s="60"/>
      <c r="G414" s="60"/>
      <c r="H414" s="60"/>
      <c r="I414" s="60"/>
      <c r="J414" s="60"/>
      <c r="K414" s="35"/>
      <c r="L414" s="35"/>
      <c r="M414" s="60"/>
      <c r="N414" s="60"/>
      <c r="O414" s="60"/>
      <c r="P414" s="60"/>
      <c r="Q414" s="60"/>
      <c r="R414" s="60"/>
      <c r="S414" s="35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</row>
    <row r="415" spans="1:207" s="36" customFormat="1" ht="19.5">
      <c r="A415" s="60"/>
      <c r="B415" s="42"/>
      <c r="C415" s="60"/>
      <c r="D415" s="60"/>
      <c r="E415" s="60"/>
      <c r="F415" s="60"/>
      <c r="G415" s="60"/>
      <c r="H415" s="60"/>
      <c r="I415" s="60"/>
      <c r="J415" s="60"/>
      <c r="K415" s="35"/>
      <c r="L415" s="35"/>
      <c r="M415" s="60"/>
      <c r="N415" s="60"/>
      <c r="O415" s="60"/>
      <c r="P415" s="60"/>
      <c r="Q415" s="60"/>
      <c r="R415" s="60"/>
      <c r="S415" s="35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</row>
    <row r="416" spans="1:207" s="36" customFormat="1" ht="19.5">
      <c r="A416" s="60"/>
      <c r="B416" s="42"/>
      <c r="C416" s="60"/>
      <c r="D416" s="60"/>
      <c r="E416" s="60"/>
      <c r="F416" s="60"/>
      <c r="G416" s="60"/>
      <c r="H416" s="60"/>
      <c r="I416" s="60"/>
      <c r="J416" s="60"/>
      <c r="K416" s="35"/>
      <c r="L416" s="35"/>
      <c r="M416" s="60"/>
      <c r="N416" s="60"/>
      <c r="O416" s="60"/>
      <c r="P416" s="60"/>
      <c r="Q416" s="60"/>
      <c r="R416" s="60"/>
      <c r="S416" s="35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</row>
    <row r="417" spans="1:207" s="36" customFormat="1" ht="19.5">
      <c r="A417" s="60"/>
      <c r="B417" s="42"/>
      <c r="C417" s="60"/>
      <c r="D417" s="60"/>
      <c r="E417" s="60"/>
      <c r="F417" s="60"/>
      <c r="G417" s="60"/>
      <c r="H417" s="60"/>
      <c r="I417" s="60"/>
      <c r="J417" s="60"/>
      <c r="K417" s="35"/>
      <c r="L417" s="35"/>
      <c r="M417" s="60"/>
      <c r="N417" s="60"/>
      <c r="O417" s="60"/>
      <c r="P417" s="60"/>
      <c r="Q417" s="60"/>
      <c r="R417" s="60"/>
      <c r="S417" s="35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</row>
    <row r="418" spans="1:207" s="36" customFormat="1" ht="19.5">
      <c r="A418" s="60"/>
      <c r="B418" s="42"/>
      <c r="C418" s="60"/>
      <c r="D418" s="60"/>
      <c r="E418" s="60"/>
      <c r="F418" s="60"/>
      <c r="G418" s="60"/>
      <c r="H418" s="60"/>
      <c r="I418" s="60"/>
      <c r="J418" s="60"/>
      <c r="K418" s="35"/>
      <c r="L418" s="35"/>
      <c r="M418" s="60"/>
      <c r="N418" s="60"/>
      <c r="O418" s="60"/>
      <c r="P418" s="60"/>
      <c r="Q418" s="60"/>
      <c r="R418" s="60"/>
      <c r="S418" s="35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</row>
    <row r="419" spans="1:207" s="36" customFormat="1" ht="19.5">
      <c r="A419" s="60"/>
      <c r="B419" s="42"/>
      <c r="C419" s="60"/>
      <c r="D419" s="60"/>
      <c r="E419" s="60"/>
      <c r="F419" s="60"/>
      <c r="G419" s="60"/>
      <c r="H419" s="60"/>
      <c r="I419" s="60"/>
      <c r="J419" s="60"/>
      <c r="K419" s="35"/>
      <c r="L419" s="35"/>
      <c r="M419" s="60"/>
      <c r="N419" s="60"/>
      <c r="O419" s="60"/>
      <c r="P419" s="60"/>
      <c r="Q419" s="60"/>
      <c r="R419" s="60"/>
      <c r="S419" s="35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</row>
    <row r="420" spans="1:207" s="36" customFormat="1" ht="19.5">
      <c r="A420" s="60"/>
      <c r="B420" s="42"/>
      <c r="C420" s="60"/>
      <c r="D420" s="60"/>
      <c r="E420" s="60"/>
      <c r="F420" s="60"/>
      <c r="G420" s="60"/>
      <c r="H420" s="60"/>
      <c r="I420" s="60"/>
      <c r="J420" s="60"/>
      <c r="K420" s="35"/>
      <c r="L420" s="35"/>
      <c r="M420" s="60"/>
      <c r="N420" s="60"/>
      <c r="O420" s="60"/>
      <c r="P420" s="60"/>
      <c r="Q420" s="60"/>
      <c r="R420" s="60"/>
      <c r="S420" s="35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</row>
    <row r="421" spans="1:207" s="36" customFormat="1" ht="19.5">
      <c r="A421" s="60"/>
      <c r="B421" s="42"/>
      <c r="C421" s="60"/>
      <c r="D421" s="60"/>
      <c r="E421" s="60"/>
      <c r="F421" s="60"/>
      <c r="G421" s="60"/>
      <c r="H421" s="60"/>
      <c r="I421" s="60"/>
      <c r="J421" s="60"/>
      <c r="K421" s="35"/>
      <c r="L421" s="35"/>
      <c r="M421" s="60"/>
      <c r="N421" s="60"/>
      <c r="O421" s="60"/>
      <c r="P421" s="60"/>
      <c r="Q421" s="60"/>
      <c r="R421" s="60"/>
      <c r="S421" s="35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</row>
    <row r="422" spans="1:207" s="36" customFormat="1" ht="19.5">
      <c r="A422" s="60"/>
      <c r="B422" s="42"/>
      <c r="C422" s="60"/>
      <c r="D422" s="60"/>
      <c r="E422" s="60"/>
      <c r="F422" s="60"/>
      <c r="G422" s="60"/>
      <c r="H422" s="60"/>
      <c r="I422" s="60"/>
      <c r="J422" s="60"/>
      <c r="K422" s="35"/>
      <c r="L422" s="35"/>
      <c r="M422" s="60"/>
      <c r="N422" s="60"/>
      <c r="O422" s="60"/>
      <c r="P422" s="60"/>
      <c r="Q422" s="60"/>
      <c r="R422" s="60"/>
      <c r="S422" s="35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</row>
    <row r="423" spans="1:207" s="36" customFormat="1" ht="19.5">
      <c r="A423" s="60"/>
      <c r="B423" s="42"/>
      <c r="C423" s="60"/>
      <c r="D423" s="60"/>
      <c r="E423" s="60"/>
      <c r="F423" s="60"/>
      <c r="G423" s="60"/>
      <c r="H423" s="60"/>
      <c r="I423" s="60"/>
      <c r="J423" s="60"/>
      <c r="K423" s="35"/>
      <c r="L423" s="35"/>
      <c r="M423" s="60"/>
      <c r="N423" s="60"/>
      <c r="O423" s="60"/>
      <c r="P423" s="60"/>
      <c r="Q423" s="60"/>
      <c r="R423" s="60"/>
      <c r="S423" s="35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</row>
    <row r="424" spans="1:207" s="36" customFormat="1" ht="19.5">
      <c r="A424" s="60"/>
      <c r="B424" s="42"/>
      <c r="C424" s="60"/>
      <c r="D424" s="60"/>
      <c r="E424" s="60"/>
      <c r="F424" s="60"/>
      <c r="G424" s="60"/>
      <c r="H424" s="60"/>
      <c r="I424" s="60"/>
      <c r="J424" s="60"/>
      <c r="K424" s="35"/>
      <c r="L424" s="35"/>
      <c r="M424" s="60"/>
      <c r="N424" s="60"/>
      <c r="O424" s="60"/>
      <c r="P424" s="60"/>
      <c r="Q424" s="60"/>
      <c r="R424" s="60"/>
      <c r="S424" s="35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</row>
    <row r="425" spans="1:207" s="36" customFormat="1" ht="19.5">
      <c r="A425" s="60"/>
      <c r="B425" s="42"/>
      <c r="C425" s="60"/>
      <c r="D425" s="60"/>
      <c r="E425" s="60"/>
      <c r="F425" s="60"/>
      <c r="G425" s="60"/>
      <c r="H425" s="60"/>
      <c r="I425" s="60"/>
      <c r="J425" s="60"/>
      <c r="K425" s="35"/>
      <c r="L425" s="35"/>
      <c r="M425" s="60"/>
      <c r="N425" s="60"/>
      <c r="O425" s="60"/>
      <c r="P425" s="60"/>
      <c r="Q425" s="60"/>
      <c r="R425" s="60"/>
      <c r="S425" s="35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</row>
    <row r="426" spans="1:207" s="36" customFormat="1" ht="19.5">
      <c r="A426" s="60"/>
      <c r="B426" s="42"/>
      <c r="C426" s="60"/>
      <c r="D426" s="60"/>
      <c r="E426" s="60"/>
      <c r="F426" s="60"/>
      <c r="G426" s="60"/>
      <c r="H426" s="60"/>
      <c r="I426" s="60"/>
      <c r="J426" s="60"/>
      <c r="K426" s="35"/>
      <c r="L426" s="35"/>
      <c r="M426" s="60"/>
      <c r="N426" s="60"/>
      <c r="O426" s="60"/>
      <c r="P426" s="60"/>
      <c r="Q426" s="60"/>
      <c r="R426" s="60"/>
      <c r="S426" s="35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</row>
    <row r="427" spans="1:207" s="36" customFormat="1" ht="19.5">
      <c r="A427" s="60"/>
      <c r="B427" s="42"/>
      <c r="C427" s="60"/>
      <c r="D427" s="60"/>
      <c r="E427" s="60"/>
      <c r="F427" s="60"/>
      <c r="G427" s="60"/>
      <c r="H427" s="60"/>
      <c r="I427" s="60"/>
      <c r="J427" s="60"/>
      <c r="K427" s="35"/>
      <c r="L427" s="35"/>
      <c r="M427" s="60"/>
      <c r="N427" s="60"/>
      <c r="O427" s="60"/>
      <c r="P427" s="60"/>
      <c r="Q427" s="60"/>
      <c r="R427" s="60"/>
      <c r="S427" s="35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</row>
    <row r="428" spans="1:207" s="36" customFormat="1" ht="19.5">
      <c r="A428" s="60"/>
      <c r="B428" s="42"/>
      <c r="C428" s="60"/>
      <c r="D428" s="60"/>
      <c r="E428" s="60"/>
      <c r="F428" s="60"/>
      <c r="G428" s="60"/>
      <c r="H428" s="60"/>
      <c r="I428" s="60"/>
      <c r="J428" s="60"/>
      <c r="K428" s="35"/>
      <c r="L428" s="35"/>
      <c r="M428" s="60"/>
      <c r="N428" s="60"/>
      <c r="O428" s="60"/>
      <c r="P428" s="60"/>
      <c r="Q428" s="60"/>
      <c r="R428" s="60"/>
      <c r="S428" s="35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</row>
    <row r="429" spans="1:207" s="36" customFormat="1" ht="19.5">
      <c r="A429" s="60"/>
      <c r="B429" s="42"/>
      <c r="C429" s="60"/>
      <c r="D429" s="60"/>
      <c r="E429" s="60"/>
      <c r="F429" s="60"/>
      <c r="G429" s="60"/>
      <c r="H429" s="60"/>
      <c r="I429" s="60"/>
      <c r="J429" s="60"/>
      <c r="K429" s="35"/>
      <c r="L429" s="35"/>
      <c r="M429" s="60"/>
      <c r="N429" s="60"/>
      <c r="O429" s="60"/>
      <c r="P429" s="60"/>
      <c r="Q429" s="60"/>
      <c r="R429" s="60"/>
      <c r="S429" s="35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</row>
    <row r="430" spans="1:207" s="36" customFormat="1" ht="19.5">
      <c r="A430" s="60"/>
      <c r="B430" s="42"/>
      <c r="C430" s="60"/>
      <c r="D430" s="60"/>
      <c r="E430" s="60"/>
      <c r="F430" s="60"/>
      <c r="G430" s="60"/>
      <c r="H430" s="60"/>
      <c r="I430" s="60"/>
      <c r="J430" s="60"/>
      <c r="K430" s="35"/>
      <c r="L430" s="35"/>
      <c r="M430" s="60"/>
      <c r="N430" s="60"/>
      <c r="O430" s="60"/>
      <c r="P430" s="60"/>
      <c r="Q430" s="60"/>
      <c r="R430" s="60"/>
      <c r="S430" s="35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</row>
    <row r="431" spans="1:207" s="36" customFormat="1" ht="19.5">
      <c r="A431" s="60"/>
      <c r="B431" s="42"/>
      <c r="C431" s="60"/>
      <c r="D431" s="60"/>
      <c r="E431" s="60"/>
      <c r="F431" s="60"/>
      <c r="G431" s="60"/>
      <c r="H431" s="60"/>
      <c r="I431" s="60"/>
      <c r="J431" s="60"/>
      <c r="K431" s="35"/>
      <c r="L431" s="35"/>
      <c r="M431" s="60"/>
      <c r="N431" s="60"/>
      <c r="O431" s="60"/>
      <c r="P431" s="60"/>
      <c r="Q431" s="60"/>
      <c r="R431" s="60"/>
      <c r="S431" s="35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</row>
    <row r="432" spans="1:207" s="36" customFormat="1" ht="19.5">
      <c r="A432" s="60"/>
      <c r="B432" s="42"/>
      <c r="C432" s="60"/>
      <c r="D432" s="60"/>
      <c r="E432" s="60"/>
      <c r="F432" s="60"/>
      <c r="G432" s="60"/>
      <c r="H432" s="60"/>
      <c r="I432" s="60"/>
      <c r="J432" s="60"/>
      <c r="K432" s="35"/>
      <c r="L432" s="35"/>
      <c r="M432" s="60"/>
      <c r="N432" s="60"/>
      <c r="O432" s="60"/>
      <c r="P432" s="60"/>
      <c r="Q432" s="60"/>
      <c r="R432" s="60"/>
      <c r="S432" s="35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</row>
    <row r="433" spans="1:207" s="36" customFormat="1" ht="19.5">
      <c r="A433" s="60"/>
      <c r="B433" s="42"/>
      <c r="C433" s="60"/>
      <c r="D433" s="60"/>
      <c r="E433" s="60"/>
      <c r="F433" s="60"/>
      <c r="G433" s="60"/>
      <c r="H433" s="60"/>
      <c r="I433" s="60"/>
      <c r="J433" s="60"/>
      <c r="K433" s="35"/>
      <c r="L433" s="35"/>
      <c r="M433" s="60"/>
      <c r="N433" s="60"/>
      <c r="O433" s="60"/>
      <c r="P433" s="60"/>
      <c r="Q433" s="60"/>
      <c r="R433" s="60"/>
      <c r="S433" s="35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</row>
    <row r="434" spans="1:207" s="36" customFormat="1" ht="19.5">
      <c r="A434" s="60"/>
      <c r="B434" s="42"/>
      <c r="C434" s="60"/>
      <c r="D434" s="60"/>
      <c r="E434" s="60"/>
      <c r="F434" s="60"/>
      <c r="G434" s="60"/>
      <c r="H434" s="60"/>
      <c r="I434" s="60"/>
      <c r="J434" s="60"/>
      <c r="K434" s="35"/>
      <c r="L434" s="35"/>
      <c r="M434" s="60"/>
      <c r="N434" s="60"/>
      <c r="O434" s="60"/>
      <c r="P434" s="60"/>
      <c r="Q434" s="60"/>
      <c r="R434" s="60"/>
      <c r="S434" s="35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</row>
    <row r="435" spans="1:207" s="36" customFormat="1" ht="19.5">
      <c r="A435" s="60"/>
      <c r="B435" s="42"/>
      <c r="C435" s="60"/>
      <c r="D435" s="60"/>
      <c r="E435" s="60"/>
      <c r="F435" s="60"/>
      <c r="G435" s="60"/>
      <c r="H435" s="60"/>
      <c r="I435" s="60"/>
      <c r="J435" s="60"/>
      <c r="K435" s="35"/>
      <c r="L435" s="35"/>
      <c r="M435" s="60"/>
      <c r="N435" s="60"/>
      <c r="O435" s="60"/>
      <c r="P435" s="60"/>
      <c r="Q435" s="60"/>
      <c r="R435" s="60"/>
      <c r="S435" s="35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</row>
    <row r="436" spans="1:207" s="36" customFormat="1" ht="19.5">
      <c r="A436" s="60"/>
      <c r="B436" s="42"/>
      <c r="C436" s="60"/>
      <c r="D436" s="60"/>
      <c r="E436" s="60"/>
      <c r="F436" s="60"/>
      <c r="G436" s="60"/>
      <c r="H436" s="60"/>
      <c r="I436" s="60"/>
      <c r="J436" s="60"/>
      <c r="K436" s="35"/>
      <c r="L436" s="35"/>
      <c r="M436" s="60"/>
      <c r="N436" s="60"/>
      <c r="O436" s="60"/>
      <c r="P436" s="60"/>
      <c r="Q436" s="60"/>
      <c r="R436" s="60"/>
      <c r="S436" s="35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</row>
    <row r="437" spans="1:207" s="36" customFormat="1" ht="19.5">
      <c r="A437" s="60"/>
      <c r="B437" s="42"/>
      <c r="C437" s="60"/>
      <c r="D437" s="60"/>
      <c r="E437" s="60"/>
      <c r="F437" s="60"/>
      <c r="G437" s="60"/>
      <c r="H437" s="60"/>
      <c r="I437" s="60"/>
      <c r="J437" s="60"/>
      <c r="K437" s="35"/>
      <c r="L437" s="35"/>
      <c r="M437" s="60"/>
      <c r="N437" s="60"/>
      <c r="O437" s="60"/>
      <c r="P437" s="60"/>
      <c r="Q437" s="60"/>
      <c r="R437" s="60"/>
      <c r="S437" s="35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</row>
    <row r="438" spans="1:207" s="36" customFormat="1" ht="19.5">
      <c r="A438" s="60"/>
      <c r="B438" s="42"/>
      <c r="C438" s="60"/>
      <c r="D438" s="60"/>
      <c r="E438" s="60"/>
      <c r="F438" s="60"/>
      <c r="G438" s="60"/>
      <c r="H438" s="60"/>
      <c r="I438" s="60"/>
      <c r="J438" s="60"/>
      <c r="K438" s="35"/>
      <c r="L438" s="35"/>
      <c r="M438" s="60"/>
      <c r="N438" s="60"/>
      <c r="O438" s="60"/>
      <c r="P438" s="60"/>
      <c r="Q438" s="60"/>
      <c r="R438" s="60"/>
      <c r="S438" s="35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</row>
    <row r="439" spans="1:207" s="36" customFormat="1" ht="19.5">
      <c r="A439" s="60"/>
      <c r="B439" s="42"/>
      <c r="C439" s="60"/>
      <c r="D439" s="60"/>
      <c r="E439" s="60"/>
      <c r="F439" s="60"/>
      <c r="G439" s="60"/>
      <c r="H439" s="60"/>
      <c r="I439" s="60"/>
      <c r="J439" s="60"/>
      <c r="K439" s="35"/>
      <c r="L439" s="35"/>
      <c r="M439" s="60"/>
      <c r="N439" s="60"/>
      <c r="O439" s="60"/>
      <c r="P439" s="60"/>
      <c r="Q439" s="60"/>
      <c r="R439" s="60"/>
      <c r="S439" s="35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</row>
    <row r="440" spans="1:207" s="36" customFormat="1" ht="19.5">
      <c r="A440" s="60"/>
      <c r="B440" s="42"/>
      <c r="C440" s="60"/>
      <c r="D440" s="60"/>
      <c r="E440" s="60"/>
      <c r="F440" s="60"/>
      <c r="G440" s="60"/>
      <c r="H440" s="60"/>
      <c r="I440" s="60"/>
      <c r="J440" s="60"/>
      <c r="K440" s="35"/>
      <c r="L440" s="35"/>
      <c r="M440" s="60"/>
      <c r="N440" s="60"/>
      <c r="O440" s="60"/>
      <c r="P440" s="60"/>
      <c r="Q440" s="60"/>
      <c r="R440" s="60"/>
      <c r="S440" s="35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</row>
    <row r="441" spans="1:207" s="36" customFormat="1" ht="19.5">
      <c r="A441" s="60"/>
      <c r="B441" s="42"/>
      <c r="C441" s="60"/>
      <c r="D441" s="60"/>
      <c r="E441" s="60"/>
      <c r="F441" s="60"/>
      <c r="G441" s="60"/>
      <c r="H441" s="60"/>
      <c r="I441" s="60"/>
      <c r="J441" s="60"/>
      <c r="K441" s="35"/>
      <c r="L441" s="35"/>
      <c r="M441" s="60"/>
      <c r="N441" s="60"/>
      <c r="O441" s="60"/>
      <c r="P441" s="60"/>
      <c r="Q441" s="60"/>
      <c r="R441" s="60"/>
      <c r="S441" s="35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</row>
    <row r="442" spans="1:207" s="36" customFormat="1" ht="19.5">
      <c r="A442" s="60"/>
      <c r="B442" s="42"/>
      <c r="C442" s="60"/>
      <c r="D442" s="60"/>
      <c r="E442" s="60"/>
      <c r="F442" s="60"/>
      <c r="G442" s="60"/>
      <c r="H442" s="60"/>
      <c r="I442" s="60"/>
      <c r="J442" s="60"/>
      <c r="K442" s="35"/>
      <c r="L442" s="35"/>
      <c r="M442" s="60"/>
      <c r="N442" s="60"/>
      <c r="O442" s="60"/>
      <c r="P442" s="60"/>
      <c r="Q442" s="60"/>
      <c r="R442" s="60"/>
      <c r="S442" s="35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</row>
    <row r="443" spans="1:207" s="36" customFormat="1" ht="19.5">
      <c r="A443" s="60"/>
      <c r="B443" s="42"/>
      <c r="C443" s="60"/>
      <c r="D443" s="60"/>
      <c r="E443" s="60"/>
      <c r="F443" s="60"/>
      <c r="G443" s="60"/>
      <c r="H443" s="60"/>
      <c r="I443" s="60"/>
      <c r="J443" s="60"/>
      <c r="K443" s="35"/>
      <c r="L443" s="35"/>
      <c r="M443" s="60"/>
      <c r="N443" s="60"/>
      <c r="O443" s="60"/>
      <c r="P443" s="60"/>
      <c r="Q443" s="60"/>
      <c r="R443" s="60"/>
      <c r="S443" s="35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</row>
    <row r="444" spans="1:207" s="36" customFormat="1" ht="19.5">
      <c r="A444" s="60"/>
      <c r="B444" s="42"/>
      <c r="C444" s="60"/>
      <c r="D444" s="60"/>
      <c r="E444" s="60"/>
      <c r="F444" s="60"/>
      <c r="G444" s="60"/>
      <c r="H444" s="60"/>
      <c r="I444" s="60"/>
      <c r="J444" s="60"/>
      <c r="K444" s="35"/>
      <c r="L444" s="35"/>
      <c r="M444" s="60"/>
      <c r="N444" s="60"/>
      <c r="O444" s="60"/>
      <c r="P444" s="60"/>
      <c r="Q444" s="60"/>
      <c r="R444" s="60"/>
      <c r="S444" s="35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</row>
    <row r="445" spans="1:207" s="36" customFormat="1" ht="19.5">
      <c r="A445" s="60"/>
      <c r="B445" s="42"/>
      <c r="C445" s="60"/>
      <c r="D445" s="60"/>
      <c r="E445" s="60"/>
      <c r="F445" s="60"/>
      <c r="G445" s="60"/>
      <c r="H445" s="60"/>
      <c r="I445" s="60"/>
      <c r="J445" s="60"/>
      <c r="K445" s="35"/>
      <c r="L445" s="35"/>
      <c r="M445" s="60"/>
      <c r="N445" s="60"/>
      <c r="O445" s="60"/>
      <c r="P445" s="60"/>
      <c r="Q445" s="60"/>
      <c r="R445" s="60"/>
      <c r="S445" s="35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</row>
    <row r="446" spans="1:207" s="36" customFormat="1" ht="19.5">
      <c r="A446" s="60"/>
      <c r="B446" s="42"/>
      <c r="C446" s="60"/>
      <c r="D446" s="60"/>
      <c r="E446" s="60"/>
      <c r="F446" s="60"/>
      <c r="G446" s="60"/>
      <c r="H446" s="60"/>
      <c r="I446" s="60"/>
      <c r="J446" s="60"/>
      <c r="K446" s="35"/>
      <c r="L446" s="35"/>
      <c r="M446" s="60"/>
      <c r="N446" s="60"/>
      <c r="O446" s="60"/>
      <c r="P446" s="60"/>
      <c r="Q446" s="60"/>
      <c r="R446" s="60"/>
      <c r="S446" s="35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</row>
    <row r="447" spans="1:207" s="36" customFormat="1" ht="19.5">
      <c r="A447" s="60"/>
      <c r="B447" s="42"/>
      <c r="C447" s="60"/>
      <c r="D447" s="60"/>
      <c r="E447" s="60"/>
      <c r="F447" s="60"/>
      <c r="G447" s="60"/>
      <c r="H447" s="60"/>
      <c r="I447" s="60"/>
      <c r="J447" s="60"/>
      <c r="K447" s="35"/>
      <c r="L447" s="35"/>
      <c r="M447" s="60"/>
      <c r="N447" s="60"/>
      <c r="O447" s="60"/>
      <c r="P447" s="60"/>
      <c r="Q447" s="60"/>
      <c r="R447" s="60"/>
      <c r="S447" s="35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</row>
    <row r="448" spans="1:207" s="36" customFormat="1" ht="19.5">
      <c r="A448" s="60"/>
      <c r="B448" s="42"/>
      <c r="C448" s="60"/>
      <c r="D448" s="60"/>
      <c r="E448" s="60"/>
      <c r="F448" s="60"/>
      <c r="G448" s="60"/>
      <c r="H448" s="60"/>
      <c r="I448" s="60"/>
      <c r="J448" s="60"/>
      <c r="K448" s="35"/>
      <c r="L448" s="35"/>
      <c r="M448" s="60"/>
      <c r="N448" s="60"/>
      <c r="O448" s="60"/>
      <c r="P448" s="60"/>
      <c r="Q448" s="60"/>
      <c r="R448" s="60"/>
      <c r="S448" s="35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</row>
    <row r="449" spans="1:207" s="36" customFormat="1" ht="19.5">
      <c r="A449" s="60"/>
      <c r="B449" s="42"/>
      <c r="C449" s="60"/>
      <c r="D449" s="60"/>
      <c r="E449" s="60"/>
      <c r="F449" s="60"/>
      <c r="G449" s="60"/>
      <c r="H449" s="60"/>
      <c r="I449" s="60"/>
      <c r="J449" s="60"/>
      <c r="K449" s="35"/>
      <c r="L449" s="35"/>
      <c r="M449" s="60"/>
      <c r="N449" s="60"/>
      <c r="O449" s="60"/>
      <c r="P449" s="60"/>
      <c r="Q449" s="60"/>
      <c r="R449" s="60"/>
      <c r="S449" s="35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</row>
    <row r="450" spans="1:207" s="36" customFormat="1" ht="19.5">
      <c r="A450" s="60"/>
      <c r="B450" s="42"/>
      <c r="C450" s="60"/>
      <c r="D450" s="60"/>
      <c r="E450" s="60"/>
      <c r="F450" s="60"/>
      <c r="G450" s="60"/>
      <c r="H450" s="60"/>
      <c r="I450" s="60"/>
      <c r="J450" s="60"/>
      <c r="K450" s="35"/>
      <c r="L450" s="35"/>
      <c r="M450" s="60"/>
      <c r="N450" s="60"/>
      <c r="O450" s="60"/>
      <c r="P450" s="60"/>
      <c r="Q450" s="60"/>
      <c r="R450" s="60"/>
      <c r="S450" s="35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</row>
    <row r="451" spans="1:207" s="36" customFormat="1" ht="19.5">
      <c r="A451" s="60"/>
      <c r="B451" s="42"/>
      <c r="C451" s="60"/>
      <c r="D451" s="60"/>
      <c r="E451" s="60"/>
      <c r="F451" s="60"/>
      <c r="G451" s="60"/>
      <c r="H451" s="60"/>
      <c r="I451" s="60"/>
      <c r="J451" s="60"/>
      <c r="K451" s="35"/>
      <c r="L451" s="35"/>
      <c r="M451" s="60"/>
      <c r="N451" s="60"/>
      <c r="O451" s="60"/>
      <c r="P451" s="60"/>
      <c r="Q451" s="60"/>
      <c r="R451" s="60"/>
      <c r="S451" s="35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</row>
    <row r="452" spans="1:207" s="36" customFormat="1" ht="19.5">
      <c r="A452" s="60"/>
      <c r="B452" s="42"/>
      <c r="C452" s="60"/>
      <c r="D452" s="60"/>
      <c r="E452" s="60"/>
      <c r="F452" s="60"/>
      <c r="G452" s="60"/>
      <c r="H452" s="60"/>
      <c r="I452" s="60"/>
      <c r="J452" s="60"/>
      <c r="K452" s="35"/>
      <c r="L452" s="35"/>
      <c r="M452" s="60"/>
      <c r="N452" s="60"/>
      <c r="O452" s="60"/>
      <c r="P452" s="60"/>
      <c r="Q452" s="60"/>
      <c r="R452" s="60"/>
      <c r="S452" s="35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</row>
    <row r="453" spans="1:207" s="65" customFormat="1" ht="19.5">
      <c r="A453" s="60"/>
      <c r="B453" s="42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  <c r="FS453" s="64"/>
      <c r="FT453" s="64"/>
      <c r="FU453" s="64"/>
      <c r="FV453" s="64"/>
      <c r="FW453" s="64"/>
      <c r="FX453" s="64"/>
      <c r="FY453" s="64"/>
      <c r="FZ453" s="64"/>
      <c r="GA453" s="64"/>
      <c r="GB453" s="64"/>
      <c r="GC453" s="64"/>
      <c r="GD453" s="64"/>
      <c r="GE453" s="64"/>
      <c r="GF453" s="64"/>
      <c r="GG453" s="64"/>
      <c r="GH453" s="64"/>
      <c r="GI453" s="64"/>
      <c r="GJ453" s="64"/>
      <c r="GK453" s="64"/>
      <c r="GL453" s="64"/>
      <c r="GM453" s="64"/>
      <c r="GN453" s="64"/>
      <c r="GO453" s="64"/>
      <c r="GP453" s="64"/>
      <c r="GQ453" s="64"/>
      <c r="GR453" s="64"/>
      <c r="GS453" s="64"/>
      <c r="GT453" s="64"/>
      <c r="GU453" s="64"/>
      <c r="GV453" s="64"/>
      <c r="GW453" s="64"/>
      <c r="GX453" s="64"/>
      <c r="GY453" s="64"/>
    </row>
    <row r="454" spans="1:207" s="65" customFormat="1" ht="19.5">
      <c r="A454" s="60"/>
      <c r="B454" s="42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  <c r="GF454" s="64"/>
      <c r="GG454" s="64"/>
      <c r="GH454" s="64"/>
      <c r="GI454" s="64"/>
      <c r="GJ454" s="64"/>
      <c r="GK454" s="64"/>
      <c r="GL454" s="64"/>
      <c r="GM454" s="64"/>
      <c r="GN454" s="64"/>
      <c r="GO454" s="64"/>
      <c r="GP454" s="64"/>
      <c r="GQ454" s="64"/>
      <c r="GR454" s="64"/>
      <c r="GS454" s="64"/>
      <c r="GT454" s="64"/>
      <c r="GU454" s="64"/>
      <c r="GV454" s="64"/>
      <c r="GW454" s="64"/>
      <c r="GX454" s="64"/>
      <c r="GY454" s="64"/>
    </row>
    <row r="455" spans="1:207" s="65" customFormat="1" ht="19.5">
      <c r="A455" s="60"/>
      <c r="B455" s="42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  <c r="FS455" s="64"/>
      <c r="FT455" s="64"/>
      <c r="FU455" s="64"/>
      <c r="FV455" s="64"/>
      <c r="FW455" s="64"/>
      <c r="FX455" s="64"/>
      <c r="FY455" s="64"/>
      <c r="FZ455" s="64"/>
      <c r="GA455" s="64"/>
      <c r="GB455" s="64"/>
      <c r="GC455" s="64"/>
      <c r="GD455" s="64"/>
      <c r="GE455" s="64"/>
      <c r="GF455" s="64"/>
      <c r="GG455" s="64"/>
      <c r="GH455" s="64"/>
      <c r="GI455" s="64"/>
      <c r="GJ455" s="64"/>
      <c r="GK455" s="64"/>
      <c r="GL455" s="64"/>
      <c r="GM455" s="64"/>
      <c r="GN455" s="64"/>
      <c r="GO455" s="64"/>
      <c r="GP455" s="64"/>
      <c r="GQ455" s="64"/>
      <c r="GR455" s="64"/>
      <c r="GS455" s="64"/>
      <c r="GT455" s="64"/>
      <c r="GU455" s="64"/>
      <c r="GV455" s="64"/>
      <c r="GW455" s="64"/>
      <c r="GX455" s="64"/>
      <c r="GY455" s="64"/>
    </row>
    <row r="456" spans="1:207" s="65" customFormat="1" ht="19.5">
      <c r="A456" s="60"/>
      <c r="B456" s="42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  <c r="FS456" s="64"/>
      <c r="FT456" s="64"/>
      <c r="FU456" s="64"/>
      <c r="FV456" s="64"/>
      <c r="FW456" s="64"/>
      <c r="FX456" s="64"/>
      <c r="FY456" s="64"/>
      <c r="FZ456" s="64"/>
      <c r="GA456" s="64"/>
      <c r="GB456" s="64"/>
      <c r="GC456" s="64"/>
      <c r="GD456" s="64"/>
      <c r="GE456" s="64"/>
      <c r="GF456" s="64"/>
      <c r="GG456" s="64"/>
      <c r="GH456" s="64"/>
      <c r="GI456" s="64"/>
      <c r="GJ456" s="64"/>
      <c r="GK456" s="64"/>
      <c r="GL456" s="64"/>
      <c r="GM456" s="64"/>
      <c r="GN456" s="64"/>
      <c r="GO456" s="64"/>
      <c r="GP456" s="64"/>
      <c r="GQ456" s="64"/>
      <c r="GR456" s="64"/>
      <c r="GS456" s="64"/>
      <c r="GT456" s="64"/>
      <c r="GU456" s="64"/>
      <c r="GV456" s="64"/>
      <c r="GW456" s="64"/>
      <c r="GX456" s="64"/>
      <c r="GY456" s="64"/>
    </row>
    <row r="457" spans="1:207" s="65" customFormat="1" ht="19.5">
      <c r="A457" s="60"/>
      <c r="B457" s="42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  <c r="GF457" s="64"/>
      <c r="GG457" s="64"/>
      <c r="GH457" s="64"/>
      <c r="GI457" s="64"/>
      <c r="GJ457" s="64"/>
      <c r="GK457" s="64"/>
      <c r="GL457" s="64"/>
      <c r="GM457" s="64"/>
      <c r="GN457" s="64"/>
      <c r="GO457" s="64"/>
      <c r="GP457" s="64"/>
      <c r="GQ457" s="64"/>
      <c r="GR457" s="64"/>
      <c r="GS457" s="64"/>
      <c r="GT457" s="64"/>
      <c r="GU457" s="64"/>
      <c r="GV457" s="64"/>
      <c r="GW457" s="64"/>
      <c r="GX457" s="64"/>
      <c r="GY457" s="64"/>
    </row>
    <row r="458" spans="1:207" s="65" customFormat="1" ht="19.5">
      <c r="A458" s="60"/>
      <c r="B458" s="42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  <c r="GF458" s="64"/>
      <c r="GG458" s="64"/>
      <c r="GH458" s="64"/>
      <c r="GI458" s="64"/>
      <c r="GJ458" s="64"/>
      <c r="GK458" s="64"/>
      <c r="GL458" s="64"/>
      <c r="GM458" s="64"/>
      <c r="GN458" s="64"/>
      <c r="GO458" s="64"/>
      <c r="GP458" s="64"/>
      <c r="GQ458" s="64"/>
      <c r="GR458" s="64"/>
      <c r="GS458" s="64"/>
      <c r="GT458" s="64"/>
      <c r="GU458" s="64"/>
      <c r="GV458" s="64"/>
      <c r="GW458" s="64"/>
      <c r="GX458" s="64"/>
      <c r="GY458" s="64"/>
    </row>
    <row r="459" spans="1:207" s="65" customFormat="1" ht="19.5">
      <c r="A459" s="60"/>
      <c r="B459" s="42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  <c r="GF459" s="64"/>
      <c r="GG459" s="64"/>
      <c r="GH459" s="64"/>
      <c r="GI459" s="64"/>
      <c r="GJ459" s="64"/>
      <c r="GK459" s="64"/>
      <c r="GL459" s="64"/>
      <c r="GM459" s="64"/>
      <c r="GN459" s="64"/>
      <c r="GO459" s="64"/>
      <c r="GP459" s="64"/>
      <c r="GQ459" s="64"/>
      <c r="GR459" s="64"/>
      <c r="GS459" s="64"/>
      <c r="GT459" s="64"/>
      <c r="GU459" s="64"/>
      <c r="GV459" s="64"/>
      <c r="GW459" s="64"/>
      <c r="GX459" s="64"/>
      <c r="GY459" s="64"/>
    </row>
    <row r="460" spans="1:207" s="65" customFormat="1" ht="19.5">
      <c r="A460" s="60"/>
      <c r="B460" s="42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  <c r="FS460" s="64"/>
      <c r="FT460" s="64"/>
      <c r="FU460" s="64"/>
      <c r="FV460" s="64"/>
      <c r="FW460" s="64"/>
      <c r="FX460" s="64"/>
      <c r="FY460" s="64"/>
      <c r="FZ460" s="64"/>
      <c r="GA460" s="64"/>
      <c r="GB460" s="64"/>
      <c r="GC460" s="64"/>
      <c r="GD460" s="64"/>
      <c r="GE460" s="64"/>
      <c r="GF460" s="64"/>
      <c r="GG460" s="64"/>
      <c r="GH460" s="64"/>
      <c r="GI460" s="64"/>
      <c r="GJ460" s="64"/>
      <c r="GK460" s="64"/>
      <c r="GL460" s="64"/>
      <c r="GM460" s="64"/>
      <c r="GN460" s="64"/>
      <c r="GO460" s="64"/>
      <c r="GP460" s="64"/>
      <c r="GQ460" s="64"/>
      <c r="GR460" s="64"/>
      <c r="GS460" s="64"/>
      <c r="GT460" s="64"/>
      <c r="GU460" s="64"/>
      <c r="GV460" s="64"/>
      <c r="GW460" s="64"/>
      <c r="GX460" s="64"/>
      <c r="GY460" s="64"/>
    </row>
    <row r="461" spans="1:207" s="65" customFormat="1" ht="19.5">
      <c r="A461" s="60"/>
      <c r="B461" s="42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  <c r="FS461" s="64"/>
      <c r="FT461" s="64"/>
      <c r="FU461" s="64"/>
      <c r="FV461" s="64"/>
      <c r="FW461" s="64"/>
      <c r="FX461" s="64"/>
      <c r="FY461" s="64"/>
      <c r="FZ461" s="64"/>
      <c r="GA461" s="64"/>
      <c r="GB461" s="64"/>
      <c r="GC461" s="64"/>
      <c r="GD461" s="64"/>
      <c r="GE461" s="64"/>
      <c r="GF461" s="64"/>
      <c r="GG461" s="64"/>
      <c r="GH461" s="64"/>
      <c r="GI461" s="64"/>
      <c r="GJ461" s="64"/>
      <c r="GK461" s="64"/>
      <c r="GL461" s="64"/>
      <c r="GM461" s="64"/>
      <c r="GN461" s="64"/>
      <c r="GO461" s="64"/>
      <c r="GP461" s="64"/>
      <c r="GQ461" s="64"/>
      <c r="GR461" s="64"/>
      <c r="GS461" s="64"/>
      <c r="GT461" s="64"/>
      <c r="GU461" s="64"/>
      <c r="GV461" s="64"/>
      <c r="GW461" s="64"/>
      <c r="GX461" s="64"/>
      <c r="GY461" s="64"/>
    </row>
    <row r="462" spans="1:207" s="65" customFormat="1" ht="19.5">
      <c r="A462" s="60"/>
      <c r="B462" s="42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  <c r="GF462" s="64"/>
      <c r="GG462" s="64"/>
      <c r="GH462" s="64"/>
      <c r="GI462" s="64"/>
      <c r="GJ462" s="64"/>
      <c r="GK462" s="64"/>
      <c r="GL462" s="64"/>
      <c r="GM462" s="64"/>
      <c r="GN462" s="64"/>
      <c r="GO462" s="64"/>
      <c r="GP462" s="64"/>
      <c r="GQ462" s="64"/>
      <c r="GR462" s="64"/>
      <c r="GS462" s="64"/>
      <c r="GT462" s="64"/>
      <c r="GU462" s="64"/>
      <c r="GV462" s="64"/>
      <c r="GW462" s="64"/>
      <c r="GX462" s="64"/>
      <c r="GY462" s="64"/>
    </row>
    <row r="463" spans="1:207" s="65" customFormat="1" ht="19.5">
      <c r="A463" s="60"/>
      <c r="B463" s="42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  <c r="FS463" s="64"/>
      <c r="FT463" s="64"/>
      <c r="FU463" s="64"/>
      <c r="FV463" s="64"/>
      <c r="FW463" s="64"/>
      <c r="FX463" s="64"/>
      <c r="FY463" s="64"/>
      <c r="FZ463" s="64"/>
      <c r="GA463" s="64"/>
      <c r="GB463" s="64"/>
      <c r="GC463" s="64"/>
      <c r="GD463" s="64"/>
      <c r="GE463" s="64"/>
      <c r="GF463" s="64"/>
      <c r="GG463" s="64"/>
      <c r="GH463" s="64"/>
      <c r="GI463" s="64"/>
      <c r="GJ463" s="64"/>
      <c r="GK463" s="64"/>
      <c r="GL463" s="64"/>
      <c r="GM463" s="64"/>
      <c r="GN463" s="64"/>
      <c r="GO463" s="64"/>
      <c r="GP463" s="64"/>
      <c r="GQ463" s="64"/>
      <c r="GR463" s="64"/>
      <c r="GS463" s="64"/>
      <c r="GT463" s="64"/>
      <c r="GU463" s="64"/>
      <c r="GV463" s="64"/>
      <c r="GW463" s="64"/>
      <c r="GX463" s="64"/>
      <c r="GY463" s="64"/>
    </row>
    <row r="464" spans="1:207" s="65" customFormat="1" ht="19.5">
      <c r="A464" s="60"/>
      <c r="B464" s="42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  <c r="FS464" s="64"/>
      <c r="FT464" s="64"/>
      <c r="FU464" s="64"/>
      <c r="FV464" s="64"/>
      <c r="FW464" s="64"/>
      <c r="FX464" s="64"/>
      <c r="FY464" s="64"/>
      <c r="FZ464" s="64"/>
      <c r="GA464" s="64"/>
      <c r="GB464" s="64"/>
      <c r="GC464" s="64"/>
      <c r="GD464" s="64"/>
      <c r="GE464" s="64"/>
      <c r="GF464" s="64"/>
      <c r="GG464" s="64"/>
      <c r="GH464" s="64"/>
      <c r="GI464" s="64"/>
      <c r="GJ464" s="64"/>
      <c r="GK464" s="64"/>
      <c r="GL464" s="64"/>
      <c r="GM464" s="64"/>
      <c r="GN464" s="64"/>
      <c r="GO464" s="64"/>
      <c r="GP464" s="64"/>
      <c r="GQ464" s="64"/>
      <c r="GR464" s="64"/>
      <c r="GS464" s="64"/>
      <c r="GT464" s="64"/>
      <c r="GU464" s="64"/>
      <c r="GV464" s="64"/>
      <c r="GW464" s="64"/>
      <c r="GX464" s="64"/>
      <c r="GY464" s="64"/>
    </row>
    <row r="465" spans="1:207" s="65" customFormat="1" ht="19.5">
      <c r="A465" s="60"/>
      <c r="B465" s="42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  <c r="FS465" s="64"/>
      <c r="FT465" s="64"/>
      <c r="FU465" s="64"/>
      <c r="FV465" s="64"/>
      <c r="FW465" s="64"/>
      <c r="FX465" s="64"/>
      <c r="FY465" s="64"/>
      <c r="FZ465" s="64"/>
      <c r="GA465" s="64"/>
      <c r="GB465" s="64"/>
      <c r="GC465" s="64"/>
      <c r="GD465" s="64"/>
      <c r="GE465" s="64"/>
      <c r="GF465" s="64"/>
      <c r="GG465" s="64"/>
      <c r="GH465" s="64"/>
      <c r="GI465" s="64"/>
      <c r="GJ465" s="64"/>
      <c r="GK465" s="64"/>
      <c r="GL465" s="64"/>
      <c r="GM465" s="64"/>
      <c r="GN465" s="64"/>
      <c r="GO465" s="64"/>
      <c r="GP465" s="64"/>
      <c r="GQ465" s="64"/>
      <c r="GR465" s="64"/>
      <c r="GS465" s="64"/>
      <c r="GT465" s="64"/>
      <c r="GU465" s="64"/>
      <c r="GV465" s="64"/>
      <c r="GW465" s="64"/>
      <c r="GX465" s="64"/>
      <c r="GY465" s="64"/>
    </row>
    <row r="466" spans="1:207" s="65" customFormat="1" ht="19.5">
      <c r="A466" s="60"/>
      <c r="B466" s="42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  <c r="FS466" s="64"/>
      <c r="FT466" s="64"/>
      <c r="FU466" s="64"/>
      <c r="FV466" s="64"/>
      <c r="FW466" s="64"/>
      <c r="FX466" s="64"/>
      <c r="FY466" s="64"/>
      <c r="FZ466" s="64"/>
      <c r="GA466" s="64"/>
      <c r="GB466" s="64"/>
      <c r="GC466" s="64"/>
      <c r="GD466" s="64"/>
      <c r="GE466" s="64"/>
      <c r="GF466" s="64"/>
      <c r="GG466" s="64"/>
      <c r="GH466" s="64"/>
      <c r="GI466" s="64"/>
      <c r="GJ466" s="64"/>
      <c r="GK466" s="64"/>
      <c r="GL466" s="64"/>
      <c r="GM466" s="64"/>
      <c r="GN466" s="64"/>
      <c r="GO466" s="64"/>
      <c r="GP466" s="64"/>
      <c r="GQ466" s="64"/>
      <c r="GR466" s="64"/>
      <c r="GS466" s="64"/>
      <c r="GT466" s="64"/>
      <c r="GU466" s="64"/>
      <c r="GV466" s="64"/>
      <c r="GW466" s="64"/>
      <c r="GX466" s="64"/>
      <c r="GY466" s="64"/>
    </row>
    <row r="467" spans="1:207" s="65" customFormat="1" ht="19.5">
      <c r="A467" s="60"/>
      <c r="B467" s="42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  <c r="FS467" s="64"/>
      <c r="FT467" s="64"/>
      <c r="FU467" s="64"/>
      <c r="FV467" s="64"/>
      <c r="FW467" s="64"/>
      <c r="FX467" s="64"/>
      <c r="FY467" s="64"/>
      <c r="FZ467" s="64"/>
      <c r="GA467" s="64"/>
      <c r="GB467" s="64"/>
      <c r="GC467" s="64"/>
      <c r="GD467" s="64"/>
      <c r="GE467" s="64"/>
      <c r="GF467" s="64"/>
      <c r="GG467" s="64"/>
      <c r="GH467" s="64"/>
      <c r="GI467" s="64"/>
      <c r="GJ467" s="64"/>
      <c r="GK467" s="64"/>
      <c r="GL467" s="64"/>
      <c r="GM467" s="64"/>
      <c r="GN467" s="64"/>
      <c r="GO467" s="64"/>
      <c r="GP467" s="64"/>
      <c r="GQ467" s="64"/>
      <c r="GR467" s="64"/>
      <c r="GS467" s="64"/>
      <c r="GT467" s="64"/>
      <c r="GU467" s="64"/>
      <c r="GV467" s="64"/>
      <c r="GW467" s="64"/>
      <c r="GX467" s="64"/>
      <c r="GY467" s="64"/>
    </row>
    <row r="468" spans="1:207" s="65" customFormat="1" ht="19.5">
      <c r="A468" s="60"/>
      <c r="B468" s="42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  <c r="GF468" s="64"/>
      <c r="GG468" s="64"/>
      <c r="GH468" s="64"/>
      <c r="GI468" s="64"/>
      <c r="GJ468" s="64"/>
      <c r="GK468" s="64"/>
      <c r="GL468" s="64"/>
      <c r="GM468" s="64"/>
      <c r="GN468" s="64"/>
      <c r="GO468" s="64"/>
      <c r="GP468" s="64"/>
      <c r="GQ468" s="64"/>
      <c r="GR468" s="64"/>
      <c r="GS468" s="64"/>
      <c r="GT468" s="64"/>
      <c r="GU468" s="64"/>
      <c r="GV468" s="64"/>
      <c r="GW468" s="64"/>
      <c r="GX468" s="64"/>
      <c r="GY468" s="64"/>
    </row>
    <row r="469" spans="1:207" s="65" customFormat="1" ht="19.5">
      <c r="A469" s="60"/>
      <c r="B469" s="42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  <c r="FS469" s="64"/>
      <c r="FT469" s="64"/>
      <c r="FU469" s="64"/>
      <c r="FV469" s="64"/>
      <c r="FW469" s="64"/>
      <c r="FX469" s="64"/>
      <c r="FY469" s="64"/>
      <c r="FZ469" s="64"/>
      <c r="GA469" s="64"/>
      <c r="GB469" s="64"/>
      <c r="GC469" s="64"/>
      <c r="GD469" s="64"/>
      <c r="GE469" s="64"/>
      <c r="GF469" s="64"/>
      <c r="GG469" s="64"/>
      <c r="GH469" s="64"/>
      <c r="GI469" s="64"/>
      <c r="GJ469" s="64"/>
      <c r="GK469" s="64"/>
      <c r="GL469" s="64"/>
      <c r="GM469" s="64"/>
      <c r="GN469" s="64"/>
      <c r="GO469" s="64"/>
      <c r="GP469" s="64"/>
      <c r="GQ469" s="64"/>
      <c r="GR469" s="64"/>
      <c r="GS469" s="64"/>
      <c r="GT469" s="64"/>
      <c r="GU469" s="64"/>
      <c r="GV469" s="64"/>
      <c r="GW469" s="64"/>
      <c r="GX469" s="64"/>
      <c r="GY469" s="64"/>
    </row>
    <row r="470" spans="1:207" s="65" customFormat="1" ht="19.5">
      <c r="A470" s="60"/>
      <c r="B470" s="42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  <c r="FS470" s="64"/>
      <c r="FT470" s="64"/>
      <c r="FU470" s="64"/>
      <c r="FV470" s="64"/>
      <c r="FW470" s="64"/>
      <c r="FX470" s="64"/>
      <c r="FY470" s="64"/>
      <c r="FZ470" s="64"/>
      <c r="GA470" s="64"/>
      <c r="GB470" s="64"/>
      <c r="GC470" s="64"/>
      <c r="GD470" s="64"/>
      <c r="GE470" s="64"/>
      <c r="GF470" s="64"/>
      <c r="GG470" s="64"/>
      <c r="GH470" s="64"/>
      <c r="GI470" s="64"/>
      <c r="GJ470" s="64"/>
      <c r="GK470" s="64"/>
      <c r="GL470" s="64"/>
      <c r="GM470" s="64"/>
      <c r="GN470" s="64"/>
      <c r="GO470" s="64"/>
      <c r="GP470" s="64"/>
      <c r="GQ470" s="64"/>
      <c r="GR470" s="64"/>
      <c r="GS470" s="64"/>
      <c r="GT470" s="64"/>
      <c r="GU470" s="64"/>
      <c r="GV470" s="64"/>
      <c r="GW470" s="64"/>
      <c r="GX470" s="64"/>
      <c r="GY470" s="64"/>
    </row>
    <row r="471" spans="1:207" s="65" customFormat="1" ht="19.5">
      <c r="A471" s="60"/>
      <c r="B471" s="42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  <c r="FS471" s="64"/>
      <c r="FT471" s="64"/>
      <c r="FU471" s="64"/>
      <c r="FV471" s="64"/>
      <c r="FW471" s="64"/>
      <c r="FX471" s="64"/>
      <c r="FY471" s="64"/>
      <c r="FZ471" s="64"/>
      <c r="GA471" s="64"/>
      <c r="GB471" s="64"/>
      <c r="GC471" s="64"/>
      <c r="GD471" s="64"/>
      <c r="GE471" s="64"/>
      <c r="GF471" s="64"/>
      <c r="GG471" s="64"/>
      <c r="GH471" s="64"/>
      <c r="GI471" s="64"/>
      <c r="GJ471" s="64"/>
      <c r="GK471" s="64"/>
      <c r="GL471" s="64"/>
      <c r="GM471" s="64"/>
      <c r="GN471" s="64"/>
      <c r="GO471" s="64"/>
      <c r="GP471" s="64"/>
      <c r="GQ471" s="64"/>
      <c r="GR471" s="64"/>
      <c r="GS471" s="64"/>
      <c r="GT471" s="64"/>
      <c r="GU471" s="64"/>
      <c r="GV471" s="64"/>
      <c r="GW471" s="64"/>
      <c r="GX471" s="64"/>
      <c r="GY471" s="64"/>
    </row>
    <row r="472" spans="1:207" s="65" customFormat="1" ht="19.5">
      <c r="A472" s="60"/>
      <c r="B472" s="42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  <c r="FS472" s="64"/>
      <c r="FT472" s="64"/>
      <c r="FU472" s="64"/>
      <c r="FV472" s="64"/>
      <c r="FW472" s="64"/>
      <c r="FX472" s="64"/>
      <c r="FY472" s="64"/>
      <c r="FZ472" s="64"/>
      <c r="GA472" s="64"/>
      <c r="GB472" s="64"/>
      <c r="GC472" s="64"/>
      <c r="GD472" s="64"/>
      <c r="GE472" s="64"/>
      <c r="GF472" s="64"/>
      <c r="GG472" s="64"/>
      <c r="GH472" s="64"/>
      <c r="GI472" s="64"/>
      <c r="GJ472" s="64"/>
      <c r="GK472" s="64"/>
      <c r="GL472" s="64"/>
      <c r="GM472" s="64"/>
      <c r="GN472" s="64"/>
      <c r="GO472" s="64"/>
      <c r="GP472" s="64"/>
      <c r="GQ472" s="64"/>
      <c r="GR472" s="64"/>
      <c r="GS472" s="64"/>
      <c r="GT472" s="64"/>
      <c r="GU472" s="64"/>
      <c r="GV472" s="64"/>
      <c r="GW472" s="64"/>
      <c r="GX472" s="64"/>
      <c r="GY472" s="64"/>
    </row>
    <row r="473" spans="1:207" s="65" customFormat="1" ht="19.5">
      <c r="A473" s="60"/>
      <c r="B473" s="42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  <c r="FS473" s="64"/>
      <c r="FT473" s="64"/>
      <c r="FU473" s="64"/>
      <c r="FV473" s="64"/>
      <c r="FW473" s="64"/>
      <c r="FX473" s="64"/>
      <c r="FY473" s="64"/>
      <c r="FZ473" s="64"/>
      <c r="GA473" s="64"/>
      <c r="GB473" s="64"/>
      <c r="GC473" s="64"/>
      <c r="GD473" s="64"/>
      <c r="GE473" s="64"/>
      <c r="GF473" s="64"/>
      <c r="GG473" s="64"/>
      <c r="GH473" s="64"/>
      <c r="GI473" s="64"/>
      <c r="GJ473" s="64"/>
      <c r="GK473" s="64"/>
      <c r="GL473" s="64"/>
      <c r="GM473" s="64"/>
      <c r="GN473" s="64"/>
      <c r="GO473" s="64"/>
      <c r="GP473" s="64"/>
      <c r="GQ473" s="64"/>
      <c r="GR473" s="64"/>
      <c r="GS473" s="64"/>
      <c r="GT473" s="64"/>
      <c r="GU473" s="64"/>
      <c r="GV473" s="64"/>
      <c r="GW473" s="64"/>
      <c r="GX473" s="64"/>
      <c r="GY473" s="64"/>
    </row>
    <row r="474" spans="1:207" s="65" customFormat="1" ht="19.5">
      <c r="A474" s="60"/>
      <c r="B474" s="42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  <c r="FS474" s="64"/>
      <c r="FT474" s="64"/>
      <c r="FU474" s="64"/>
      <c r="FV474" s="64"/>
      <c r="FW474" s="64"/>
      <c r="FX474" s="64"/>
      <c r="FY474" s="64"/>
      <c r="FZ474" s="64"/>
      <c r="GA474" s="64"/>
      <c r="GB474" s="64"/>
      <c r="GC474" s="64"/>
      <c r="GD474" s="64"/>
      <c r="GE474" s="64"/>
      <c r="GF474" s="64"/>
      <c r="GG474" s="64"/>
      <c r="GH474" s="64"/>
      <c r="GI474" s="64"/>
      <c r="GJ474" s="64"/>
      <c r="GK474" s="64"/>
      <c r="GL474" s="64"/>
      <c r="GM474" s="64"/>
      <c r="GN474" s="64"/>
      <c r="GO474" s="64"/>
      <c r="GP474" s="64"/>
      <c r="GQ474" s="64"/>
      <c r="GR474" s="64"/>
      <c r="GS474" s="64"/>
      <c r="GT474" s="64"/>
      <c r="GU474" s="64"/>
      <c r="GV474" s="64"/>
      <c r="GW474" s="64"/>
      <c r="GX474" s="64"/>
      <c r="GY474" s="64"/>
    </row>
    <row r="475" spans="1:207" s="65" customFormat="1" ht="19.5">
      <c r="A475" s="60"/>
      <c r="B475" s="42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  <c r="FS475" s="64"/>
      <c r="FT475" s="64"/>
      <c r="FU475" s="64"/>
      <c r="FV475" s="64"/>
      <c r="FW475" s="64"/>
      <c r="FX475" s="64"/>
      <c r="FY475" s="64"/>
      <c r="FZ475" s="64"/>
      <c r="GA475" s="64"/>
      <c r="GB475" s="64"/>
      <c r="GC475" s="64"/>
      <c r="GD475" s="64"/>
      <c r="GE475" s="64"/>
      <c r="GF475" s="64"/>
      <c r="GG475" s="64"/>
      <c r="GH475" s="64"/>
      <c r="GI475" s="64"/>
      <c r="GJ475" s="64"/>
      <c r="GK475" s="64"/>
      <c r="GL475" s="64"/>
      <c r="GM475" s="64"/>
      <c r="GN475" s="64"/>
      <c r="GO475" s="64"/>
      <c r="GP475" s="64"/>
      <c r="GQ475" s="64"/>
      <c r="GR475" s="64"/>
      <c r="GS475" s="64"/>
      <c r="GT475" s="64"/>
      <c r="GU475" s="64"/>
      <c r="GV475" s="64"/>
      <c r="GW475" s="64"/>
      <c r="GX475" s="64"/>
      <c r="GY475" s="64"/>
    </row>
    <row r="476" spans="1:207" s="65" customFormat="1" ht="19.5">
      <c r="A476" s="60"/>
      <c r="B476" s="42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  <c r="FS476" s="64"/>
      <c r="FT476" s="64"/>
      <c r="FU476" s="64"/>
      <c r="FV476" s="64"/>
      <c r="FW476" s="64"/>
      <c r="FX476" s="64"/>
      <c r="FY476" s="64"/>
      <c r="FZ476" s="64"/>
      <c r="GA476" s="64"/>
      <c r="GB476" s="64"/>
      <c r="GC476" s="64"/>
      <c r="GD476" s="64"/>
      <c r="GE476" s="64"/>
      <c r="GF476" s="64"/>
      <c r="GG476" s="64"/>
      <c r="GH476" s="64"/>
      <c r="GI476" s="64"/>
      <c r="GJ476" s="64"/>
      <c r="GK476" s="64"/>
      <c r="GL476" s="64"/>
      <c r="GM476" s="64"/>
      <c r="GN476" s="64"/>
      <c r="GO476" s="64"/>
      <c r="GP476" s="64"/>
      <c r="GQ476" s="64"/>
      <c r="GR476" s="64"/>
      <c r="GS476" s="64"/>
      <c r="GT476" s="64"/>
      <c r="GU476" s="64"/>
      <c r="GV476" s="64"/>
      <c r="GW476" s="64"/>
      <c r="GX476" s="64"/>
      <c r="GY476" s="64"/>
    </row>
    <row r="477" spans="1:207" s="65" customFormat="1" ht="19.5">
      <c r="A477" s="60"/>
      <c r="B477" s="42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  <c r="FS477" s="64"/>
      <c r="FT477" s="64"/>
      <c r="FU477" s="64"/>
      <c r="FV477" s="64"/>
      <c r="FW477" s="64"/>
      <c r="FX477" s="64"/>
      <c r="FY477" s="64"/>
      <c r="FZ477" s="64"/>
      <c r="GA477" s="64"/>
      <c r="GB477" s="64"/>
      <c r="GC477" s="64"/>
      <c r="GD477" s="64"/>
      <c r="GE477" s="64"/>
      <c r="GF477" s="64"/>
      <c r="GG477" s="64"/>
      <c r="GH477" s="64"/>
      <c r="GI477" s="64"/>
      <c r="GJ477" s="64"/>
      <c r="GK477" s="64"/>
      <c r="GL477" s="64"/>
      <c r="GM477" s="64"/>
      <c r="GN477" s="64"/>
      <c r="GO477" s="64"/>
      <c r="GP477" s="64"/>
      <c r="GQ477" s="64"/>
      <c r="GR477" s="64"/>
      <c r="GS477" s="64"/>
      <c r="GT477" s="64"/>
      <c r="GU477" s="64"/>
      <c r="GV477" s="64"/>
      <c r="GW477" s="64"/>
      <c r="GX477" s="64"/>
      <c r="GY477" s="64"/>
    </row>
    <row r="478" spans="1:207" s="65" customFormat="1" ht="19.5">
      <c r="A478" s="60"/>
      <c r="B478" s="42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  <c r="FS478" s="64"/>
      <c r="FT478" s="64"/>
      <c r="FU478" s="64"/>
      <c r="FV478" s="64"/>
      <c r="FW478" s="64"/>
      <c r="FX478" s="64"/>
      <c r="FY478" s="64"/>
      <c r="FZ478" s="64"/>
      <c r="GA478" s="64"/>
      <c r="GB478" s="64"/>
      <c r="GC478" s="64"/>
      <c r="GD478" s="64"/>
      <c r="GE478" s="64"/>
      <c r="GF478" s="64"/>
      <c r="GG478" s="64"/>
      <c r="GH478" s="64"/>
      <c r="GI478" s="64"/>
      <c r="GJ478" s="64"/>
      <c r="GK478" s="64"/>
      <c r="GL478" s="64"/>
      <c r="GM478" s="64"/>
      <c r="GN478" s="64"/>
      <c r="GO478" s="64"/>
      <c r="GP478" s="64"/>
      <c r="GQ478" s="64"/>
      <c r="GR478" s="64"/>
      <c r="GS478" s="64"/>
      <c r="GT478" s="64"/>
      <c r="GU478" s="64"/>
      <c r="GV478" s="64"/>
      <c r="GW478" s="64"/>
      <c r="GX478" s="64"/>
      <c r="GY478" s="64"/>
    </row>
    <row r="479" spans="1:207" s="65" customFormat="1" ht="19.5">
      <c r="A479" s="60"/>
      <c r="B479" s="42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</row>
    <row r="480" spans="1:207" s="65" customFormat="1" ht="19.5">
      <c r="A480" s="60"/>
      <c r="B480" s="42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</row>
    <row r="481" spans="1:207" s="65" customFormat="1" ht="19.5">
      <c r="A481" s="60"/>
      <c r="B481" s="42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</row>
    <row r="482" spans="1:207" s="65" customFormat="1" ht="19.5">
      <c r="A482" s="60"/>
      <c r="B482" s="42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  <c r="FS482" s="64"/>
      <c r="FT482" s="64"/>
      <c r="FU482" s="64"/>
      <c r="FV482" s="64"/>
      <c r="FW482" s="64"/>
      <c r="FX482" s="64"/>
      <c r="FY482" s="64"/>
      <c r="FZ482" s="64"/>
      <c r="GA482" s="64"/>
      <c r="GB482" s="64"/>
      <c r="GC482" s="64"/>
      <c r="GD482" s="64"/>
      <c r="GE482" s="64"/>
      <c r="GF482" s="64"/>
      <c r="GG482" s="64"/>
      <c r="GH482" s="64"/>
      <c r="GI482" s="64"/>
      <c r="GJ482" s="64"/>
      <c r="GK482" s="64"/>
      <c r="GL482" s="64"/>
      <c r="GM482" s="64"/>
      <c r="GN482" s="64"/>
      <c r="GO482" s="64"/>
      <c r="GP482" s="64"/>
      <c r="GQ482" s="64"/>
      <c r="GR482" s="64"/>
      <c r="GS482" s="64"/>
      <c r="GT482" s="64"/>
      <c r="GU482" s="64"/>
      <c r="GV482" s="64"/>
      <c r="GW482" s="64"/>
      <c r="GX482" s="64"/>
      <c r="GY482" s="64"/>
    </row>
    <row r="483" spans="1:207" s="65" customFormat="1" ht="19.5">
      <c r="A483" s="60"/>
      <c r="B483" s="42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  <c r="FS483" s="64"/>
      <c r="FT483" s="64"/>
      <c r="FU483" s="64"/>
      <c r="FV483" s="64"/>
      <c r="FW483" s="64"/>
      <c r="FX483" s="64"/>
      <c r="FY483" s="64"/>
      <c r="FZ483" s="64"/>
      <c r="GA483" s="64"/>
      <c r="GB483" s="64"/>
      <c r="GC483" s="64"/>
      <c r="GD483" s="64"/>
      <c r="GE483" s="64"/>
      <c r="GF483" s="64"/>
      <c r="GG483" s="64"/>
      <c r="GH483" s="64"/>
      <c r="GI483" s="64"/>
      <c r="GJ483" s="64"/>
      <c r="GK483" s="64"/>
      <c r="GL483" s="64"/>
      <c r="GM483" s="64"/>
      <c r="GN483" s="64"/>
      <c r="GO483" s="64"/>
      <c r="GP483" s="64"/>
      <c r="GQ483" s="64"/>
      <c r="GR483" s="64"/>
      <c r="GS483" s="64"/>
      <c r="GT483" s="64"/>
      <c r="GU483" s="64"/>
      <c r="GV483" s="64"/>
      <c r="GW483" s="64"/>
      <c r="GX483" s="64"/>
      <c r="GY483" s="64"/>
    </row>
    <row r="484" spans="1:207" s="65" customFormat="1" ht="19.5">
      <c r="A484" s="60"/>
      <c r="B484" s="42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  <c r="FS484" s="64"/>
      <c r="FT484" s="64"/>
      <c r="FU484" s="64"/>
      <c r="FV484" s="64"/>
      <c r="FW484" s="64"/>
      <c r="FX484" s="64"/>
      <c r="FY484" s="64"/>
      <c r="FZ484" s="64"/>
      <c r="GA484" s="64"/>
      <c r="GB484" s="64"/>
      <c r="GC484" s="64"/>
      <c r="GD484" s="64"/>
      <c r="GE484" s="64"/>
      <c r="GF484" s="64"/>
      <c r="GG484" s="64"/>
      <c r="GH484" s="64"/>
      <c r="GI484" s="64"/>
      <c r="GJ484" s="64"/>
      <c r="GK484" s="64"/>
      <c r="GL484" s="64"/>
      <c r="GM484" s="64"/>
      <c r="GN484" s="64"/>
      <c r="GO484" s="64"/>
      <c r="GP484" s="64"/>
      <c r="GQ484" s="64"/>
      <c r="GR484" s="64"/>
      <c r="GS484" s="64"/>
      <c r="GT484" s="64"/>
      <c r="GU484" s="64"/>
      <c r="GV484" s="64"/>
      <c r="GW484" s="64"/>
      <c r="GX484" s="64"/>
      <c r="GY484" s="64"/>
    </row>
    <row r="485" spans="1:207" s="65" customFormat="1" ht="19.5">
      <c r="A485" s="60"/>
      <c r="B485" s="42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  <c r="FS485" s="64"/>
      <c r="FT485" s="64"/>
      <c r="FU485" s="64"/>
      <c r="FV485" s="64"/>
      <c r="FW485" s="64"/>
      <c r="FX485" s="64"/>
      <c r="FY485" s="64"/>
      <c r="FZ485" s="64"/>
      <c r="GA485" s="64"/>
      <c r="GB485" s="64"/>
      <c r="GC485" s="64"/>
      <c r="GD485" s="64"/>
      <c r="GE485" s="64"/>
      <c r="GF485" s="64"/>
      <c r="GG485" s="64"/>
      <c r="GH485" s="64"/>
      <c r="GI485" s="64"/>
      <c r="GJ485" s="64"/>
      <c r="GK485" s="64"/>
      <c r="GL485" s="64"/>
      <c r="GM485" s="64"/>
      <c r="GN485" s="64"/>
      <c r="GO485" s="64"/>
      <c r="GP485" s="64"/>
      <c r="GQ485" s="64"/>
      <c r="GR485" s="64"/>
      <c r="GS485" s="64"/>
      <c r="GT485" s="64"/>
      <c r="GU485" s="64"/>
      <c r="GV485" s="64"/>
      <c r="GW485" s="64"/>
      <c r="GX485" s="64"/>
      <c r="GY485" s="64"/>
    </row>
    <row r="486" spans="1:207" s="65" customFormat="1" ht="19.5">
      <c r="A486" s="60"/>
      <c r="B486" s="42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</row>
    <row r="487" spans="1:207" s="65" customFormat="1" ht="19.5">
      <c r="A487" s="60"/>
      <c r="B487" s="42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  <c r="GF487" s="64"/>
      <c r="GG487" s="64"/>
      <c r="GH487" s="64"/>
      <c r="GI487" s="64"/>
      <c r="GJ487" s="64"/>
      <c r="GK487" s="64"/>
      <c r="GL487" s="64"/>
      <c r="GM487" s="64"/>
      <c r="GN487" s="64"/>
      <c r="GO487" s="64"/>
      <c r="GP487" s="64"/>
      <c r="GQ487" s="64"/>
      <c r="GR487" s="64"/>
      <c r="GS487" s="64"/>
      <c r="GT487" s="64"/>
      <c r="GU487" s="64"/>
      <c r="GV487" s="64"/>
      <c r="GW487" s="64"/>
      <c r="GX487" s="64"/>
      <c r="GY487" s="64"/>
    </row>
    <row r="488" spans="1:207" s="65" customFormat="1" ht="19.5">
      <c r="A488" s="60"/>
      <c r="B488" s="42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  <c r="GF488" s="64"/>
      <c r="GG488" s="64"/>
      <c r="GH488" s="64"/>
      <c r="GI488" s="64"/>
      <c r="GJ488" s="64"/>
      <c r="GK488" s="64"/>
      <c r="GL488" s="64"/>
      <c r="GM488" s="64"/>
      <c r="GN488" s="64"/>
      <c r="GO488" s="64"/>
      <c r="GP488" s="64"/>
      <c r="GQ488" s="64"/>
      <c r="GR488" s="64"/>
      <c r="GS488" s="64"/>
      <c r="GT488" s="64"/>
      <c r="GU488" s="64"/>
      <c r="GV488" s="64"/>
      <c r="GW488" s="64"/>
      <c r="GX488" s="64"/>
      <c r="GY488" s="64"/>
    </row>
    <row r="489" spans="1:207" s="65" customFormat="1" ht="19.5">
      <c r="A489" s="60"/>
      <c r="B489" s="42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  <c r="FS489" s="64"/>
      <c r="FT489" s="64"/>
      <c r="FU489" s="64"/>
      <c r="FV489" s="64"/>
      <c r="FW489" s="64"/>
      <c r="FX489" s="64"/>
      <c r="FY489" s="64"/>
      <c r="FZ489" s="64"/>
      <c r="GA489" s="64"/>
      <c r="GB489" s="64"/>
      <c r="GC489" s="64"/>
      <c r="GD489" s="64"/>
      <c r="GE489" s="64"/>
      <c r="GF489" s="64"/>
      <c r="GG489" s="64"/>
      <c r="GH489" s="64"/>
      <c r="GI489" s="64"/>
      <c r="GJ489" s="64"/>
      <c r="GK489" s="64"/>
      <c r="GL489" s="64"/>
      <c r="GM489" s="64"/>
      <c r="GN489" s="64"/>
      <c r="GO489" s="64"/>
      <c r="GP489" s="64"/>
      <c r="GQ489" s="64"/>
      <c r="GR489" s="64"/>
      <c r="GS489" s="64"/>
      <c r="GT489" s="64"/>
      <c r="GU489" s="64"/>
      <c r="GV489" s="64"/>
      <c r="GW489" s="64"/>
      <c r="GX489" s="64"/>
      <c r="GY489" s="64"/>
    </row>
    <row r="490" spans="1:207" s="65" customFormat="1" ht="19.5">
      <c r="A490" s="60"/>
      <c r="B490" s="42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  <c r="FS490" s="64"/>
      <c r="FT490" s="64"/>
      <c r="FU490" s="64"/>
      <c r="FV490" s="64"/>
      <c r="FW490" s="64"/>
      <c r="FX490" s="64"/>
      <c r="FY490" s="64"/>
      <c r="FZ490" s="64"/>
      <c r="GA490" s="64"/>
      <c r="GB490" s="64"/>
      <c r="GC490" s="64"/>
      <c r="GD490" s="64"/>
      <c r="GE490" s="64"/>
      <c r="GF490" s="64"/>
      <c r="GG490" s="64"/>
      <c r="GH490" s="64"/>
      <c r="GI490" s="64"/>
      <c r="GJ490" s="64"/>
      <c r="GK490" s="64"/>
      <c r="GL490" s="64"/>
      <c r="GM490" s="64"/>
      <c r="GN490" s="64"/>
      <c r="GO490" s="64"/>
      <c r="GP490" s="64"/>
      <c r="GQ490" s="64"/>
      <c r="GR490" s="64"/>
      <c r="GS490" s="64"/>
      <c r="GT490" s="64"/>
      <c r="GU490" s="64"/>
      <c r="GV490" s="64"/>
      <c r="GW490" s="64"/>
      <c r="GX490" s="64"/>
      <c r="GY490" s="64"/>
    </row>
    <row r="491" spans="1:207" s="65" customFormat="1" ht="19.5">
      <c r="A491" s="60"/>
      <c r="B491" s="42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  <c r="FS491" s="64"/>
      <c r="FT491" s="64"/>
      <c r="FU491" s="64"/>
      <c r="FV491" s="64"/>
      <c r="FW491" s="64"/>
      <c r="FX491" s="64"/>
      <c r="FY491" s="64"/>
      <c r="FZ491" s="64"/>
      <c r="GA491" s="64"/>
      <c r="GB491" s="64"/>
      <c r="GC491" s="64"/>
      <c r="GD491" s="64"/>
      <c r="GE491" s="64"/>
      <c r="GF491" s="64"/>
      <c r="GG491" s="64"/>
      <c r="GH491" s="64"/>
      <c r="GI491" s="64"/>
      <c r="GJ491" s="64"/>
      <c r="GK491" s="64"/>
      <c r="GL491" s="64"/>
      <c r="GM491" s="64"/>
      <c r="GN491" s="64"/>
      <c r="GO491" s="64"/>
      <c r="GP491" s="64"/>
      <c r="GQ491" s="64"/>
      <c r="GR491" s="64"/>
      <c r="GS491" s="64"/>
      <c r="GT491" s="64"/>
      <c r="GU491" s="64"/>
      <c r="GV491" s="64"/>
      <c r="GW491" s="64"/>
      <c r="GX491" s="64"/>
      <c r="GY491" s="64"/>
    </row>
    <row r="492" spans="1:207" s="65" customFormat="1" ht="19.5">
      <c r="A492" s="60"/>
      <c r="B492" s="42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  <c r="FS492" s="64"/>
      <c r="FT492" s="64"/>
      <c r="FU492" s="64"/>
      <c r="FV492" s="64"/>
      <c r="FW492" s="64"/>
      <c r="FX492" s="64"/>
      <c r="FY492" s="64"/>
      <c r="FZ492" s="64"/>
      <c r="GA492" s="64"/>
      <c r="GB492" s="64"/>
      <c r="GC492" s="64"/>
      <c r="GD492" s="64"/>
      <c r="GE492" s="64"/>
      <c r="GF492" s="64"/>
      <c r="GG492" s="64"/>
      <c r="GH492" s="64"/>
      <c r="GI492" s="64"/>
      <c r="GJ492" s="64"/>
      <c r="GK492" s="64"/>
      <c r="GL492" s="64"/>
      <c r="GM492" s="64"/>
      <c r="GN492" s="64"/>
      <c r="GO492" s="64"/>
      <c r="GP492" s="64"/>
      <c r="GQ492" s="64"/>
      <c r="GR492" s="64"/>
      <c r="GS492" s="64"/>
      <c r="GT492" s="64"/>
      <c r="GU492" s="64"/>
      <c r="GV492" s="64"/>
      <c r="GW492" s="64"/>
      <c r="GX492" s="64"/>
      <c r="GY492" s="64"/>
    </row>
    <row r="493" spans="1:207" s="65" customFormat="1" ht="19.5">
      <c r="A493" s="60"/>
      <c r="B493" s="42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  <c r="FS493" s="64"/>
      <c r="FT493" s="64"/>
      <c r="FU493" s="64"/>
      <c r="FV493" s="64"/>
      <c r="FW493" s="64"/>
      <c r="FX493" s="64"/>
      <c r="FY493" s="64"/>
      <c r="FZ493" s="64"/>
      <c r="GA493" s="64"/>
      <c r="GB493" s="64"/>
      <c r="GC493" s="64"/>
      <c r="GD493" s="64"/>
      <c r="GE493" s="64"/>
      <c r="GF493" s="64"/>
      <c r="GG493" s="64"/>
      <c r="GH493" s="64"/>
      <c r="GI493" s="64"/>
      <c r="GJ493" s="64"/>
      <c r="GK493" s="64"/>
      <c r="GL493" s="64"/>
      <c r="GM493" s="64"/>
      <c r="GN493" s="64"/>
      <c r="GO493" s="64"/>
      <c r="GP493" s="64"/>
      <c r="GQ493" s="64"/>
      <c r="GR493" s="64"/>
      <c r="GS493" s="64"/>
      <c r="GT493" s="64"/>
      <c r="GU493" s="64"/>
      <c r="GV493" s="64"/>
      <c r="GW493" s="64"/>
      <c r="GX493" s="64"/>
      <c r="GY493" s="64"/>
    </row>
    <row r="494" spans="1:207" s="65" customFormat="1" ht="19.5">
      <c r="A494" s="60"/>
      <c r="B494" s="42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  <c r="FS494" s="64"/>
      <c r="FT494" s="64"/>
      <c r="FU494" s="64"/>
      <c r="FV494" s="64"/>
      <c r="FW494" s="64"/>
      <c r="FX494" s="64"/>
      <c r="FY494" s="64"/>
      <c r="FZ494" s="64"/>
      <c r="GA494" s="64"/>
      <c r="GB494" s="64"/>
      <c r="GC494" s="64"/>
      <c r="GD494" s="64"/>
      <c r="GE494" s="64"/>
      <c r="GF494" s="64"/>
      <c r="GG494" s="64"/>
      <c r="GH494" s="64"/>
      <c r="GI494" s="64"/>
      <c r="GJ494" s="64"/>
      <c r="GK494" s="64"/>
      <c r="GL494" s="64"/>
      <c r="GM494" s="64"/>
      <c r="GN494" s="64"/>
      <c r="GO494" s="64"/>
      <c r="GP494" s="64"/>
      <c r="GQ494" s="64"/>
      <c r="GR494" s="64"/>
      <c r="GS494" s="64"/>
      <c r="GT494" s="64"/>
      <c r="GU494" s="64"/>
      <c r="GV494" s="64"/>
      <c r="GW494" s="64"/>
      <c r="GX494" s="64"/>
      <c r="GY494" s="64"/>
    </row>
    <row r="495" spans="1:207" s="65" customFormat="1" ht="19.5">
      <c r="A495" s="60"/>
      <c r="B495" s="42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  <c r="FS495" s="64"/>
      <c r="FT495" s="64"/>
      <c r="FU495" s="64"/>
      <c r="FV495" s="64"/>
      <c r="FW495" s="64"/>
      <c r="FX495" s="64"/>
      <c r="FY495" s="64"/>
      <c r="FZ495" s="64"/>
      <c r="GA495" s="64"/>
      <c r="GB495" s="64"/>
      <c r="GC495" s="64"/>
      <c r="GD495" s="64"/>
      <c r="GE495" s="64"/>
      <c r="GF495" s="64"/>
      <c r="GG495" s="64"/>
      <c r="GH495" s="64"/>
      <c r="GI495" s="64"/>
      <c r="GJ495" s="64"/>
      <c r="GK495" s="64"/>
      <c r="GL495" s="64"/>
      <c r="GM495" s="64"/>
      <c r="GN495" s="64"/>
      <c r="GO495" s="64"/>
      <c r="GP495" s="64"/>
      <c r="GQ495" s="64"/>
      <c r="GR495" s="64"/>
      <c r="GS495" s="64"/>
      <c r="GT495" s="64"/>
      <c r="GU495" s="64"/>
      <c r="GV495" s="64"/>
      <c r="GW495" s="64"/>
      <c r="GX495" s="64"/>
      <c r="GY495" s="64"/>
    </row>
    <row r="496" spans="1:207" s="65" customFormat="1" ht="19.5">
      <c r="A496" s="60"/>
      <c r="B496" s="42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  <c r="FS496" s="64"/>
      <c r="FT496" s="64"/>
      <c r="FU496" s="64"/>
      <c r="FV496" s="64"/>
      <c r="FW496" s="64"/>
      <c r="FX496" s="64"/>
      <c r="FY496" s="64"/>
      <c r="FZ496" s="64"/>
      <c r="GA496" s="64"/>
      <c r="GB496" s="64"/>
      <c r="GC496" s="64"/>
      <c r="GD496" s="64"/>
      <c r="GE496" s="64"/>
      <c r="GF496" s="64"/>
      <c r="GG496" s="64"/>
      <c r="GH496" s="64"/>
      <c r="GI496" s="64"/>
      <c r="GJ496" s="64"/>
      <c r="GK496" s="64"/>
      <c r="GL496" s="64"/>
      <c r="GM496" s="64"/>
      <c r="GN496" s="64"/>
      <c r="GO496" s="64"/>
      <c r="GP496" s="64"/>
      <c r="GQ496" s="64"/>
      <c r="GR496" s="64"/>
      <c r="GS496" s="64"/>
      <c r="GT496" s="64"/>
      <c r="GU496" s="64"/>
      <c r="GV496" s="64"/>
      <c r="GW496" s="64"/>
      <c r="GX496" s="64"/>
      <c r="GY496" s="64"/>
    </row>
    <row r="497" spans="1:207" s="65" customFormat="1" ht="19.5">
      <c r="A497" s="60"/>
      <c r="B497" s="42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  <c r="GF497" s="64"/>
      <c r="GG497" s="64"/>
      <c r="GH497" s="64"/>
      <c r="GI497" s="64"/>
      <c r="GJ497" s="64"/>
      <c r="GK497" s="64"/>
      <c r="GL497" s="64"/>
      <c r="GM497" s="64"/>
      <c r="GN497" s="64"/>
      <c r="GO497" s="64"/>
      <c r="GP497" s="64"/>
      <c r="GQ497" s="64"/>
      <c r="GR497" s="64"/>
      <c r="GS497" s="64"/>
      <c r="GT497" s="64"/>
      <c r="GU497" s="64"/>
      <c r="GV497" s="64"/>
      <c r="GW497" s="64"/>
      <c r="GX497" s="64"/>
      <c r="GY497" s="64"/>
    </row>
    <row r="498" spans="1:207" s="65" customFormat="1" ht="19.5">
      <c r="A498" s="60"/>
      <c r="B498" s="42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  <c r="GF498" s="64"/>
      <c r="GG498" s="64"/>
      <c r="GH498" s="64"/>
      <c r="GI498" s="64"/>
      <c r="GJ498" s="64"/>
      <c r="GK498" s="64"/>
      <c r="GL498" s="64"/>
      <c r="GM498" s="64"/>
      <c r="GN498" s="64"/>
      <c r="GO498" s="64"/>
      <c r="GP498" s="64"/>
      <c r="GQ498" s="64"/>
      <c r="GR498" s="64"/>
      <c r="GS498" s="64"/>
      <c r="GT498" s="64"/>
      <c r="GU498" s="64"/>
      <c r="GV498" s="64"/>
      <c r="GW498" s="64"/>
      <c r="GX498" s="64"/>
      <c r="GY498" s="64"/>
    </row>
    <row r="499" spans="1:207" s="65" customFormat="1" ht="19.5">
      <c r="A499" s="60"/>
      <c r="B499" s="42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  <c r="GF499" s="64"/>
      <c r="GG499" s="64"/>
      <c r="GH499" s="64"/>
      <c r="GI499" s="64"/>
      <c r="GJ499" s="64"/>
      <c r="GK499" s="64"/>
      <c r="GL499" s="64"/>
      <c r="GM499" s="64"/>
      <c r="GN499" s="64"/>
      <c r="GO499" s="64"/>
      <c r="GP499" s="64"/>
      <c r="GQ499" s="64"/>
      <c r="GR499" s="64"/>
      <c r="GS499" s="64"/>
      <c r="GT499" s="64"/>
      <c r="GU499" s="64"/>
      <c r="GV499" s="64"/>
      <c r="GW499" s="64"/>
      <c r="GX499" s="64"/>
      <c r="GY499" s="64"/>
    </row>
    <row r="500" spans="1:207" s="65" customFormat="1" ht="19.5">
      <c r="A500" s="60"/>
      <c r="B500" s="42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  <c r="GF500" s="64"/>
      <c r="GG500" s="64"/>
      <c r="GH500" s="64"/>
      <c r="GI500" s="64"/>
      <c r="GJ500" s="64"/>
      <c r="GK500" s="64"/>
      <c r="GL500" s="64"/>
      <c r="GM500" s="64"/>
      <c r="GN500" s="64"/>
      <c r="GO500" s="64"/>
      <c r="GP500" s="64"/>
      <c r="GQ500" s="64"/>
      <c r="GR500" s="64"/>
      <c r="GS500" s="64"/>
      <c r="GT500" s="64"/>
      <c r="GU500" s="64"/>
      <c r="GV500" s="64"/>
      <c r="GW500" s="64"/>
      <c r="GX500" s="64"/>
      <c r="GY500" s="64"/>
    </row>
    <row r="501" spans="1:207" s="65" customFormat="1" ht="19.5">
      <c r="A501" s="60"/>
      <c r="B501" s="42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  <c r="GF501" s="64"/>
      <c r="GG501" s="64"/>
      <c r="GH501" s="64"/>
      <c r="GI501" s="64"/>
      <c r="GJ501" s="64"/>
      <c r="GK501" s="64"/>
      <c r="GL501" s="64"/>
      <c r="GM501" s="64"/>
      <c r="GN501" s="64"/>
      <c r="GO501" s="64"/>
      <c r="GP501" s="64"/>
      <c r="GQ501" s="64"/>
      <c r="GR501" s="64"/>
      <c r="GS501" s="64"/>
      <c r="GT501" s="64"/>
      <c r="GU501" s="64"/>
      <c r="GV501" s="64"/>
      <c r="GW501" s="64"/>
      <c r="GX501" s="64"/>
      <c r="GY501" s="64"/>
    </row>
    <row r="502" spans="1:207" s="65" customFormat="1" ht="19.5">
      <c r="A502" s="60"/>
      <c r="B502" s="42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  <c r="GF502" s="64"/>
      <c r="GG502" s="64"/>
      <c r="GH502" s="64"/>
      <c r="GI502" s="64"/>
      <c r="GJ502" s="64"/>
      <c r="GK502" s="64"/>
      <c r="GL502" s="64"/>
      <c r="GM502" s="64"/>
      <c r="GN502" s="64"/>
      <c r="GO502" s="64"/>
      <c r="GP502" s="64"/>
      <c r="GQ502" s="64"/>
      <c r="GR502" s="64"/>
      <c r="GS502" s="64"/>
      <c r="GT502" s="64"/>
      <c r="GU502" s="64"/>
      <c r="GV502" s="64"/>
      <c r="GW502" s="64"/>
      <c r="GX502" s="64"/>
      <c r="GY502" s="64"/>
    </row>
    <row r="503" spans="1:207" s="65" customFormat="1" ht="19.5">
      <c r="A503" s="60"/>
      <c r="B503" s="42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  <c r="GF503" s="64"/>
      <c r="GG503" s="64"/>
      <c r="GH503" s="64"/>
      <c r="GI503" s="64"/>
      <c r="GJ503" s="64"/>
      <c r="GK503" s="64"/>
      <c r="GL503" s="64"/>
      <c r="GM503" s="64"/>
      <c r="GN503" s="64"/>
      <c r="GO503" s="64"/>
      <c r="GP503" s="64"/>
      <c r="GQ503" s="64"/>
      <c r="GR503" s="64"/>
      <c r="GS503" s="64"/>
      <c r="GT503" s="64"/>
      <c r="GU503" s="64"/>
      <c r="GV503" s="64"/>
      <c r="GW503" s="64"/>
      <c r="GX503" s="64"/>
      <c r="GY503" s="64"/>
    </row>
    <row r="504" spans="1:207" s="65" customFormat="1" ht="19.5">
      <c r="A504" s="60"/>
      <c r="B504" s="42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  <c r="FS504" s="64"/>
      <c r="FT504" s="64"/>
      <c r="FU504" s="64"/>
      <c r="FV504" s="64"/>
      <c r="FW504" s="64"/>
      <c r="FX504" s="64"/>
      <c r="FY504" s="64"/>
      <c r="FZ504" s="64"/>
      <c r="GA504" s="64"/>
      <c r="GB504" s="64"/>
      <c r="GC504" s="64"/>
      <c r="GD504" s="64"/>
      <c r="GE504" s="64"/>
      <c r="GF504" s="64"/>
      <c r="GG504" s="64"/>
      <c r="GH504" s="64"/>
      <c r="GI504" s="64"/>
      <c r="GJ504" s="64"/>
      <c r="GK504" s="64"/>
      <c r="GL504" s="64"/>
      <c r="GM504" s="64"/>
      <c r="GN504" s="64"/>
      <c r="GO504" s="64"/>
      <c r="GP504" s="64"/>
      <c r="GQ504" s="64"/>
      <c r="GR504" s="64"/>
      <c r="GS504" s="64"/>
      <c r="GT504" s="64"/>
      <c r="GU504" s="64"/>
      <c r="GV504" s="64"/>
      <c r="GW504" s="64"/>
      <c r="GX504" s="64"/>
      <c r="GY504" s="64"/>
    </row>
    <row r="505" spans="1:207" s="65" customFormat="1" ht="19.5">
      <c r="A505" s="60"/>
      <c r="B505" s="42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  <c r="FS505" s="64"/>
      <c r="FT505" s="64"/>
      <c r="FU505" s="64"/>
      <c r="FV505" s="64"/>
      <c r="FW505" s="64"/>
      <c r="FX505" s="64"/>
      <c r="FY505" s="64"/>
      <c r="FZ505" s="64"/>
      <c r="GA505" s="64"/>
      <c r="GB505" s="64"/>
      <c r="GC505" s="64"/>
      <c r="GD505" s="64"/>
      <c r="GE505" s="64"/>
      <c r="GF505" s="64"/>
      <c r="GG505" s="64"/>
      <c r="GH505" s="64"/>
      <c r="GI505" s="64"/>
      <c r="GJ505" s="64"/>
      <c r="GK505" s="64"/>
      <c r="GL505" s="64"/>
      <c r="GM505" s="64"/>
      <c r="GN505" s="64"/>
      <c r="GO505" s="64"/>
      <c r="GP505" s="64"/>
      <c r="GQ505" s="64"/>
      <c r="GR505" s="64"/>
      <c r="GS505" s="64"/>
      <c r="GT505" s="64"/>
      <c r="GU505" s="64"/>
      <c r="GV505" s="64"/>
      <c r="GW505" s="64"/>
      <c r="GX505" s="64"/>
      <c r="GY505" s="64"/>
    </row>
    <row r="506" spans="1:207" s="65" customFormat="1" ht="19.5">
      <c r="A506" s="60"/>
      <c r="B506" s="42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  <c r="FS506" s="64"/>
      <c r="FT506" s="64"/>
      <c r="FU506" s="64"/>
      <c r="FV506" s="64"/>
      <c r="FW506" s="64"/>
      <c r="FX506" s="64"/>
      <c r="FY506" s="64"/>
      <c r="FZ506" s="64"/>
      <c r="GA506" s="64"/>
      <c r="GB506" s="64"/>
      <c r="GC506" s="64"/>
      <c r="GD506" s="64"/>
      <c r="GE506" s="64"/>
      <c r="GF506" s="64"/>
      <c r="GG506" s="64"/>
      <c r="GH506" s="64"/>
      <c r="GI506" s="64"/>
      <c r="GJ506" s="64"/>
      <c r="GK506" s="64"/>
      <c r="GL506" s="64"/>
      <c r="GM506" s="64"/>
      <c r="GN506" s="64"/>
      <c r="GO506" s="64"/>
      <c r="GP506" s="64"/>
      <c r="GQ506" s="64"/>
      <c r="GR506" s="64"/>
      <c r="GS506" s="64"/>
      <c r="GT506" s="64"/>
      <c r="GU506" s="64"/>
      <c r="GV506" s="64"/>
      <c r="GW506" s="64"/>
      <c r="GX506" s="64"/>
      <c r="GY506" s="64"/>
    </row>
    <row r="507" spans="1:207" s="65" customFormat="1" ht="19.5">
      <c r="A507" s="60"/>
      <c r="B507" s="42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  <c r="GF507" s="64"/>
      <c r="GG507" s="64"/>
      <c r="GH507" s="64"/>
      <c r="GI507" s="64"/>
      <c r="GJ507" s="64"/>
      <c r="GK507" s="64"/>
      <c r="GL507" s="64"/>
      <c r="GM507" s="64"/>
      <c r="GN507" s="64"/>
      <c r="GO507" s="64"/>
      <c r="GP507" s="64"/>
      <c r="GQ507" s="64"/>
      <c r="GR507" s="64"/>
      <c r="GS507" s="64"/>
      <c r="GT507" s="64"/>
      <c r="GU507" s="64"/>
      <c r="GV507" s="64"/>
      <c r="GW507" s="64"/>
      <c r="GX507" s="64"/>
      <c r="GY507" s="64"/>
    </row>
    <row r="508" spans="1:207" s="65" customFormat="1" ht="19.5">
      <c r="A508" s="60"/>
      <c r="B508" s="42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  <c r="FS508" s="64"/>
      <c r="FT508" s="64"/>
      <c r="FU508" s="64"/>
      <c r="FV508" s="64"/>
      <c r="FW508" s="64"/>
      <c r="FX508" s="64"/>
      <c r="FY508" s="64"/>
      <c r="FZ508" s="64"/>
      <c r="GA508" s="64"/>
      <c r="GB508" s="64"/>
      <c r="GC508" s="64"/>
      <c r="GD508" s="64"/>
      <c r="GE508" s="64"/>
      <c r="GF508" s="64"/>
      <c r="GG508" s="64"/>
      <c r="GH508" s="64"/>
      <c r="GI508" s="64"/>
      <c r="GJ508" s="64"/>
      <c r="GK508" s="64"/>
      <c r="GL508" s="64"/>
      <c r="GM508" s="64"/>
      <c r="GN508" s="64"/>
      <c r="GO508" s="64"/>
      <c r="GP508" s="64"/>
      <c r="GQ508" s="64"/>
      <c r="GR508" s="64"/>
      <c r="GS508" s="64"/>
      <c r="GT508" s="64"/>
      <c r="GU508" s="64"/>
      <c r="GV508" s="64"/>
      <c r="GW508" s="64"/>
      <c r="GX508" s="64"/>
      <c r="GY508" s="64"/>
    </row>
    <row r="509" spans="1:207" s="65" customFormat="1" ht="19.5">
      <c r="A509" s="60"/>
      <c r="B509" s="42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  <c r="FS509" s="64"/>
      <c r="FT509" s="64"/>
      <c r="FU509" s="64"/>
      <c r="FV509" s="64"/>
      <c r="FW509" s="64"/>
      <c r="FX509" s="64"/>
      <c r="FY509" s="64"/>
      <c r="FZ509" s="64"/>
      <c r="GA509" s="64"/>
      <c r="GB509" s="64"/>
      <c r="GC509" s="64"/>
      <c r="GD509" s="64"/>
      <c r="GE509" s="64"/>
      <c r="GF509" s="64"/>
      <c r="GG509" s="64"/>
      <c r="GH509" s="64"/>
      <c r="GI509" s="64"/>
      <c r="GJ509" s="64"/>
      <c r="GK509" s="64"/>
      <c r="GL509" s="64"/>
      <c r="GM509" s="64"/>
      <c r="GN509" s="64"/>
      <c r="GO509" s="64"/>
      <c r="GP509" s="64"/>
      <c r="GQ509" s="64"/>
      <c r="GR509" s="64"/>
      <c r="GS509" s="64"/>
      <c r="GT509" s="64"/>
      <c r="GU509" s="64"/>
      <c r="GV509" s="64"/>
      <c r="GW509" s="64"/>
      <c r="GX509" s="64"/>
      <c r="GY509" s="64"/>
    </row>
    <row r="510" spans="1:207" s="65" customFormat="1" ht="19.5">
      <c r="A510" s="60"/>
      <c r="B510" s="42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  <c r="FS510" s="64"/>
      <c r="FT510" s="64"/>
      <c r="FU510" s="64"/>
      <c r="FV510" s="64"/>
      <c r="FW510" s="64"/>
      <c r="FX510" s="64"/>
      <c r="FY510" s="64"/>
      <c r="FZ510" s="64"/>
      <c r="GA510" s="64"/>
      <c r="GB510" s="64"/>
      <c r="GC510" s="64"/>
      <c r="GD510" s="64"/>
      <c r="GE510" s="64"/>
      <c r="GF510" s="64"/>
      <c r="GG510" s="64"/>
      <c r="GH510" s="64"/>
      <c r="GI510" s="64"/>
      <c r="GJ510" s="64"/>
      <c r="GK510" s="64"/>
      <c r="GL510" s="64"/>
      <c r="GM510" s="64"/>
      <c r="GN510" s="64"/>
      <c r="GO510" s="64"/>
      <c r="GP510" s="64"/>
      <c r="GQ510" s="64"/>
      <c r="GR510" s="64"/>
      <c r="GS510" s="64"/>
      <c r="GT510" s="64"/>
      <c r="GU510" s="64"/>
      <c r="GV510" s="64"/>
      <c r="GW510" s="64"/>
      <c r="GX510" s="64"/>
      <c r="GY510" s="64"/>
    </row>
    <row r="511" spans="1:207" s="65" customFormat="1" ht="19.5">
      <c r="A511" s="60"/>
      <c r="B511" s="42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  <c r="GF511" s="64"/>
      <c r="GG511" s="64"/>
      <c r="GH511" s="64"/>
      <c r="GI511" s="64"/>
      <c r="GJ511" s="64"/>
      <c r="GK511" s="64"/>
      <c r="GL511" s="64"/>
      <c r="GM511" s="64"/>
      <c r="GN511" s="64"/>
      <c r="GO511" s="64"/>
      <c r="GP511" s="64"/>
      <c r="GQ511" s="64"/>
      <c r="GR511" s="64"/>
      <c r="GS511" s="64"/>
      <c r="GT511" s="64"/>
      <c r="GU511" s="64"/>
      <c r="GV511" s="64"/>
      <c r="GW511" s="64"/>
      <c r="GX511" s="64"/>
      <c r="GY511" s="64"/>
    </row>
    <row r="512" spans="1:207" s="65" customFormat="1" ht="19.5">
      <c r="A512" s="60"/>
      <c r="B512" s="42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  <c r="FS512" s="64"/>
      <c r="FT512" s="64"/>
      <c r="FU512" s="64"/>
      <c r="FV512" s="64"/>
      <c r="FW512" s="64"/>
      <c r="FX512" s="64"/>
      <c r="FY512" s="64"/>
      <c r="FZ512" s="64"/>
      <c r="GA512" s="64"/>
      <c r="GB512" s="64"/>
      <c r="GC512" s="64"/>
      <c r="GD512" s="64"/>
      <c r="GE512" s="64"/>
      <c r="GF512" s="64"/>
      <c r="GG512" s="64"/>
      <c r="GH512" s="64"/>
      <c r="GI512" s="64"/>
      <c r="GJ512" s="64"/>
      <c r="GK512" s="64"/>
      <c r="GL512" s="64"/>
      <c r="GM512" s="64"/>
      <c r="GN512" s="64"/>
      <c r="GO512" s="64"/>
      <c r="GP512" s="64"/>
      <c r="GQ512" s="64"/>
      <c r="GR512" s="64"/>
      <c r="GS512" s="64"/>
      <c r="GT512" s="64"/>
      <c r="GU512" s="64"/>
      <c r="GV512" s="64"/>
      <c r="GW512" s="64"/>
      <c r="GX512" s="64"/>
      <c r="GY512" s="64"/>
    </row>
    <row r="513" spans="1:207" s="65" customFormat="1" ht="19.5">
      <c r="A513" s="60"/>
      <c r="B513" s="42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  <c r="GF513" s="64"/>
      <c r="GG513" s="64"/>
      <c r="GH513" s="64"/>
      <c r="GI513" s="64"/>
      <c r="GJ513" s="64"/>
      <c r="GK513" s="64"/>
      <c r="GL513" s="64"/>
      <c r="GM513" s="64"/>
      <c r="GN513" s="64"/>
      <c r="GO513" s="64"/>
      <c r="GP513" s="64"/>
      <c r="GQ513" s="64"/>
      <c r="GR513" s="64"/>
      <c r="GS513" s="64"/>
      <c r="GT513" s="64"/>
      <c r="GU513" s="64"/>
      <c r="GV513" s="64"/>
      <c r="GW513" s="64"/>
      <c r="GX513" s="64"/>
      <c r="GY513" s="64"/>
    </row>
    <row r="514" spans="1:207" s="65" customFormat="1" ht="19.5">
      <c r="A514" s="60"/>
      <c r="B514" s="42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  <c r="FS514" s="64"/>
      <c r="FT514" s="64"/>
      <c r="FU514" s="64"/>
      <c r="FV514" s="64"/>
      <c r="FW514" s="64"/>
      <c r="FX514" s="64"/>
      <c r="FY514" s="64"/>
      <c r="FZ514" s="64"/>
      <c r="GA514" s="64"/>
      <c r="GB514" s="64"/>
      <c r="GC514" s="64"/>
      <c r="GD514" s="64"/>
      <c r="GE514" s="64"/>
      <c r="GF514" s="64"/>
      <c r="GG514" s="64"/>
      <c r="GH514" s="64"/>
      <c r="GI514" s="64"/>
      <c r="GJ514" s="64"/>
      <c r="GK514" s="64"/>
      <c r="GL514" s="64"/>
      <c r="GM514" s="64"/>
      <c r="GN514" s="64"/>
      <c r="GO514" s="64"/>
      <c r="GP514" s="64"/>
      <c r="GQ514" s="64"/>
      <c r="GR514" s="64"/>
      <c r="GS514" s="64"/>
      <c r="GT514" s="64"/>
      <c r="GU514" s="64"/>
      <c r="GV514" s="64"/>
      <c r="GW514" s="64"/>
      <c r="GX514" s="64"/>
      <c r="GY514" s="64"/>
    </row>
    <row r="515" spans="1:207" s="65" customFormat="1" ht="19.5">
      <c r="A515" s="60"/>
      <c r="B515" s="42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  <c r="GF515" s="64"/>
      <c r="GG515" s="64"/>
      <c r="GH515" s="64"/>
      <c r="GI515" s="64"/>
      <c r="GJ515" s="64"/>
      <c r="GK515" s="64"/>
      <c r="GL515" s="64"/>
      <c r="GM515" s="64"/>
      <c r="GN515" s="64"/>
      <c r="GO515" s="64"/>
      <c r="GP515" s="64"/>
      <c r="GQ515" s="64"/>
      <c r="GR515" s="64"/>
      <c r="GS515" s="64"/>
      <c r="GT515" s="64"/>
      <c r="GU515" s="64"/>
      <c r="GV515" s="64"/>
      <c r="GW515" s="64"/>
      <c r="GX515" s="64"/>
      <c r="GY515" s="64"/>
    </row>
    <row r="516" spans="1:207" s="65" customFormat="1" ht="19.5">
      <c r="A516" s="60"/>
      <c r="B516" s="42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  <c r="GF516" s="64"/>
      <c r="GG516" s="64"/>
      <c r="GH516" s="64"/>
      <c r="GI516" s="64"/>
      <c r="GJ516" s="64"/>
      <c r="GK516" s="64"/>
      <c r="GL516" s="64"/>
      <c r="GM516" s="64"/>
      <c r="GN516" s="64"/>
      <c r="GO516" s="64"/>
      <c r="GP516" s="64"/>
      <c r="GQ516" s="64"/>
      <c r="GR516" s="64"/>
      <c r="GS516" s="64"/>
      <c r="GT516" s="64"/>
      <c r="GU516" s="64"/>
      <c r="GV516" s="64"/>
      <c r="GW516" s="64"/>
      <c r="GX516" s="64"/>
      <c r="GY516" s="64"/>
    </row>
    <row r="517" spans="1:207" s="65" customFormat="1" ht="19.5">
      <c r="A517" s="60"/>
      <c r="B517" s="42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  <c r="FS517" s="64"/>
      <c r="FT517" s="64"/>
      <c r="FU517" s="64"/>
      <c r="FV517" s="64"/>
      <c r="FW517" s="64"/>
      <c r="FX517" s="64"/>
      <c r="FY517" s="64"/>
      <c r="FZ517" s="64"/>
      <c r="GA517" s="64"/>
      <c r="GB517" s="64"/>
      <c r="GC517" s="64"/>
      <c r="GD517" s="64"/>
      <c r="GE517" s="64"/>
      <c r="GF517" s="64"/>
      <c r="GG517" s="64"/>
      <c r="GH517" s="64"/>
      <c r="GI517" s="64"/>
      <c r="GJ517" s="64"/>
      <c r="GK517" s="64"/>
      <c r="GL517" s="64"/>
      <c r="GM517" s="64"/>
      <c r="GN517" s="64"/>
      <c r="GO517" s="64"/>
      <c r="GP517" s="64"/>
      <c r="GQ517" s="64"/>
      <c r="GR517" s="64"/>
      <c r="GS517" s="64"/>
      <c r="GT517" s="64"/>
      <c r="GU517" s="64"/>
      <c r="GV517" s="64"/>
      <c r="GW517" s="64"/>
      <c r="GX517" s="64"/>
      <c r="GY517" s="64"/>
    </row>
    <row r="518" spans="1:207" s="65" customFormat="1" ht="19.5">
      <c r="A518" s="60"/>
      <c r="B518" s="42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  <c r="FS518" s="64"/>
      <c r="FT518" s="64"/>
      <c r="FU518" s="64"/>
      <c r="FV518" s="64"/>
      <c r="FW518" s="64"/>
      <c r="FX518" s="64"/>
      <c r="FY518" s="64"/>
      <c r="FZ518" s="64"/>
      <c r="GA518" s="64"/>
      <c r="GB518" s="64"/>
      <c r="GC518" s="64"/>
      <c r="GD518" s="64"/>
      <c r="GE518" s="64"/>
      <c r="GF518" s="64"/>
      <c r="GG518" s="64"/>
      <c r="GH518" s="64"/>
      <c r="GI518" s="64"/>
      <c r="GJ518" s="64"/>
      <c r="GK518" s="64"/>
      <c r="GL518" s="64"/>
      <c r="GM518" s="64"/>
      <c r="GN518" s="64"/>
      <c r="GO518" s="64"/>
      <c r="GP518" s="64"/>
      <c r="GQ518" s="64"/>
      <c r="GR518" s="64"/>
      <c r="GS518" s="64"/>
      <c r="GT518" s="64"/>
      <c r="GU518" s="64"/>
      <c r="GV518" s="64"/>
      <c r="GW518" s="64"/>
      <c r="GX518" s="64"/>
      <c r="GY518" s="64"/>
    </row>
    <row r="519" spans="1:207" s="65" customFormat="1" ht="19.5">
      <c r="A519" s="60"/>
      <c r="B519" s="42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  <c r="GF519" s="64"/>
      <c r="GG519" s="64"/>
      <c r="GH519" s="64"/>
      <c r="GI519" s="64"/>
      <c r="GJ519" s="64"/>
      <c r="GK519" s="64"/>
      <c r="GL519" s="64"/>
      <c r="GM519" s="64"/>
      <c r="GN519" s="64"/>
      <c r="GO519" s="64"/>
      <c r="GP519" s="64"/>
      <c r="GQ519" s="64"/>
      <c r="GR519" s="64"/>
      <c r="GS519" s="64"/>
      <c r="GT519" s="64"/>
      <c r="GU519" s="64"/>
      <c r="GV519" s="64"/>
      <c r="GW519" s="64"/>
      <c r="GX519" s="64"/>
      <c r="GY519" s="64"/>
    </row>
    <row r="520" spans="1:207" s="65" customFormat="1" ht="19.5">
      <c r="A520" s="60"/>
      <c r="B520" s="42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  <c r="FQ520" s="64"/>
      <c r="FR520" s="64"/>
      <c r="FS520" s="64"/>
      <c r="FT520" s="64"/>
      <c r="FU520" s="64"/>
      <c r="FV520" s="64"/>
      <c r="FW520" s="64"/>
      <c r="FX520" s="64"/>
      <c r="FY520" s="64"/>
      <c r="FZ520" s="64"/>
      <c r="GA520" s="64"/>
      <c r="GB520" s="64"/>
      <c r="GC520" s="64"/>
      <c r="GD520" s="64"/>
      <c r="GE520" s="64"/>
      <c r="GF520" s="64"/>
      <c r="GG520" s="64"/>
      <c r="GH520" s="64"/>
      <c r="GI520" s="64"/>
      <c r="GJ520" s="64"/>
      <c r="GK520" s="64"/>
      <c r="GL520" s="64"/>
      <c r="GM520" s="64"/>
      <c r="GN520" s="64"/>
      <c r="GO520" s="64"/>
      <c r="GP520" s="64"/>
      <c r="GQ520" s="64"/>
      <c r="GR520" s="64"/>
      <c r="GS520" s="64"/>
      <c r="GT520" s="64"/>
      <c r="GU520" s="64"/>
      <c r="GV520" s="64"/>
      <c r="GW520" s="64"/>
      <c r="GX520" s="64"/>
      <c r="GY520" s="64"/>
    </row>
    <row r="521" spans="1:207" s="65" customFormat="1" ht="19.5">
      <c r="A521" s="60"/>
      <c r="B521" s="42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  <c r="FS521" s="64"/>
      <c r="FT521" s="64"/>
      <c r="FU521" s="64"/>
      <c r="FV521" s="64"/>
      <c r="FW521" s="64"/>
      <c r="FX521" s="64"/>
      <c r="FY521" s="64"/>
      <c r="FZ521" s="64"/>
      <c r="GA521" s="64"/>
      <c r="GB521" s="64"/>
      <c r="GC521" s="64"/>
      <c r="GD521" s="64"/>
      <c r="GE521" s="64"/>
      <c r="GF521" s="64"/>
      <c r="GG521" s="64"/>
      <c r="GH521" s="64"/>
      <c r="GI521" s="64"/>
      <c r="GJ521" s="64"/>
      <c r="GK521" s="64"/>
      <c r="GL521" s="64"/>
      <c r="GM521" s="64"/>
      <c r="GN521" s="64"/>
      <c r="GO521" s="64"/>
      <c r="GP521" s="64"/>
      <c r="GQ521" s="64"/>
      <c r="GR521" s="64"/>
      <c r="GS521" s="64"/>
      <c r="GT521" s="64"/>
      <c r="GU521" s="64"/>
      <c r="GV521" s="64"/>
      <c r="GW521" s="64"/>
      <c r="GX521" s="64"/>
      <c r="GY521" s="64"/>
    </row>
    <row r="522" spans="1:207" s="65" customFormat="1" ht="19.5">
      <c r="A522" s="60"/>
      <c r="B522" s="42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  <c r="FS522" s="64"/>
      <c r="FT522" s="64"/>
      <c r="FU522" s="64"/>
      <c r="FV522" s="64"/>
      <c r="FW522" s="64"/>
      <c r="FX522" s="64"/>
      <c r="FY522" s="64"/>
      <c r="FZ522" s="64"/>
      <c r="GA522" s="64"/>
      <c r="GB522" s="64"/>
      <c r="GC522" s="64"/>
      <c r="GD522" s="64"/>
      <c r="GE522" s="64"/>
      <c r="GF522" s="64"/>
      <c r="GG522" s="64"/>
      <c r="GH522" s="64"/>
      <c r="GI522" s="64"/>
      <c r="GJ522" s="64"/>
      <c r="GK522" s="64"/>
      <c r="GL522" s="64"/>
      <c r="GM522" s="64"/>
      <c r="GN522" s="64"/>
      <c r="GO522" s="64"/>
      <c r="GP522" s="64"/>
      <c r="GQ522" s="64"/>
      <c r="GR522" s="64"/>
      <c r="GS522" s="64"/>
      <c r="GT522" s="64"/>
      <c r="GU522" s="64"/>
      <c r="GV522" s="64"/>
      <c r="GW522" s="64"/>
      <c r="GX522" s="64"/>
      <c r="GY522" s="64"/>
    </row>
    <row r="523" spans="1:207" s="65" customFormat="1" ht="19.5">
      <c r="A523" s="60"/>
      <c r="B523" s="42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  <c r="FS523" s="64"/>
      <c r="FT523" s="64"/>
      <c r="FU523" s="64"/>
      <c r="FV523" s="64"/>
      <c r="FW523" s="64"/>
      <c r="FX523" s="64"/>
      <c r="FY523" s="64"/>
      <c r="FZ523" s="64"/>
      <c r="GA523" s="64"/>
      <c r="GB523" s="64"/>
      <c r="GC523" s="64"/>
      <c r="GD523" s="64"/>
      <c r="GE523" s="64"/>
      <c r="GF523" s="64"/>
      <c r="GG523" s="64"/>
      <c r="GH523" s="64"/>
      <c r="GI523" s="64"/>
      <c r="GJ523" s="64"/>
      <c r="GK523" s="64"/>
      <c r="GL523" s="64"/>
      <c r="GM523" s="64"/>
      <c r="GN523" s="64"/>
      <c r="GO523" s="64"/>
      <c r="GP523" s="64"/>
      <c r="GQ523" s="64"/>
      <c r="GR523" s="64"/>
      <c r="GS523" s="64"/>
      <c r="GT523" s="64"/>
      <c r="GU523" s="64"/>
      <c r="GV523" s="64"/>
      <c r="GW523" s="64"/>
      <c r="GX523" s="64"/>
      <c r="GY523" s="64"/>
    </row>
    <row r="524" spans="1:207" s="65" customFormat="1" ht="19.5">
      <c r="A524" s="60"/>
      <c r="B524" s="42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  <c r="FS524" s="64"/>
      <c r="FT524" s="64"/>
      <c r="FU524" s="64"/>
      <c r="FV524" s="64"/>
      <c r="FW524" s="64"/>
      <c r="FX524" s="64"/>
      <c r="FY524" s="64"/>
      <c r="FZ524" s="64"/>
      <c r="GA524" s="64"/>
      <c r="GB524" s="64"/>
      <c r="GC524" s="64"/>
      <c r="GD524" s="64"/>
      <c r="GE524" s="64"/>
      <c r="GF524" s="64"/>
      <c r="GG524" s="64"/>
      <c r="GH524" s="64"/>
      <c r="GI524" s="64"/>
      <c r="GJ524" s="64"/>
      <c r="GK524" s="64"/>
      <c r="GL524" s="64"/>
      <c r="GM524" s="64"/>
      <c r="GN524" s="64"/>
      <c r="GO524" s="64"/>
      <c r="GP524" s="64"/>
      <c r="GQ524" s="64"/>
      <c r="GR524" s="64"/>
      <c r="GS524" s="64"/>
      <c r="GT524" s="64"/>
      <c r="GU524" s="64"/>
      <c r="GV524" s="64"/>
      <c r="GW524" s="64"/>
      <c r="GX524" s="64"/>
      <c r="GY524" s="64"/>
    </row>
    <row r="525" spans="1:207" s="65" customFormat="1" ht="19.5">
      <c r="A525" s="60"/>
      <c r="B525" s="42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  <c r="FS525" s="64"/>
      <c r="FT525" s="64"/>
      <c r="FU525" s="64"/>
      <c r="FV525" s="64"/>
      <c r="FW525" s="64"/>
      <c r="FX525" s="64"/>
      <c r="FY525" s="64"/>
      <c r="FZ525" s="64"/>
      <c r="GA525" s="64"/>
      <c r="GB525" s="64"/>
      <c r="GC525" s="64"/>
      <c r="GD525" s="64"/>
      <c r="GE525" s="64"/>
      <c r="GF525" s="64"/>
      <c r="GG525" s="64"/>
      <c r="GH525" s="64"/>
      <c r="GI525" s="64"/>
      <c r="GJ525" s="64"/>
      <c r="GK525" s="64"/>
      <c r="GL525" s="64"/>
      <c r="GM525" s="64"/>
      <c r="GN525" s="64"/>
      <c r="GO525" s="64"/>
      <c r="GP525" s="64"/>
      <c r="GQ525" s="64"/>
      <c r="GR525" s="64"/>
      <c r="GS525" s="64"/>
      <c r="GT525" s="64"/>
      <c r="GU525" s="64"/>
      <c r="GV525" s="64"/>
      <c r="GW525" s="64"/>
      <c r="GX525" s="64"/>
      <c r="GY525" s="64"/>
    </row>
    <row r="526" spans="1:207" s="65" customFormat="1" ht="19.5">
      <c r="A526" s="60"/>
      <c r="B526" s="42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  <c r="FS526" s="64"/>
      <c r="FT526" s="64"/>
      <c r="FU526" s="64"/>
      <c r="FV526" s="64"/>
      <c r="FW526" s="64"/>
      <c r="FX526" s="64"/>
      <c r="FY526" s="64"/>
      <c r="FZ526" s="64"/>
      <c r="GA526" s="64"/>
      <c r="GB526" s="64"/>
      <c r="GC526" s="64"/>
      <c r="GD526" s="64"/>
      <c r="GE526" s="64"/>
      <c r="GF526" s="64"/>
      <c r="GG526" s="64"/>
      <c r="GH526" s="64"/>
      <c r="GI526" s="64"/>
      <c r="GJ526" s="64"/>
      <c r="GK526" s="64"/>
      <c r="GL526" s="64"/>
      <c r="GM526" s="64"/>
      <c r="GN526" s="64"/>
      <c r="GO526" s="64"/>
      <c r="GP526" s="64"/>
      <c r="GQ526" s="64"/>
      <c r="GR526" s="64"/>
      <c r="GS526" s="64"/>
      <c r="GT526" s="64"/>
      <c r="GU526" s="64"/>
      <c r="GV526" s="64"/>
      <c r="GW526" s="64"/>
      <c r="GX526" s="64"/>
      <c r="GY526" s="64"/>
    </row>
    <row r="527" spans="1:207" s="65" customFormat="1" ht="19.5">
      <c r="A527" s="60"/>
      <c r="B527" s="42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  <c r="FQ527" s="64"/>
      <c r="FR527" s="64"/>
      <c r="FS527" s="64"/>
      <c r="FT527" s="64"/>
      <c r="FU527" s="64"/>
      <c r="FV527" s="64"/>
      <c r="FW527" s="64"/>
      <c r="FX527" s="64"/>
      <c r="FY527" s="64"/>
      <c r="FZ527" s="64"/>
      <c r="GA527" s="64"/>
      <c r="GB527" s="64"/>
      <c r="GC527" s="64"/>
      <c r="GD527" s="64"/>
      <c r="GE527" s="64"/>
      <c r="GF527" s="64"/>
      <c r="GG527" s="64"/>
      <c r="GH527" s="64"/>
      <c r="GI527" s="64"/>
      <c r="GJ527" s="64"/>
      <c r="GK527" s="64"/>
      <c r="GL527" s="64"/>
      <c r="GM527" s="64"/>
      <c r="GN527" s="64"/>
      <c r="GO527" s="64"/>
      <c r="GP527" s="64"/>
      <c r="GQ527" s="64"/>
      <c r="GR527" s="64"/>
      <c r="GS527" s="64"/>
      <c r="GT527" s="64"/>
      <c r="GU527" s="64"/>
      <c r="GV527" s="64"/>
      <c r="GW527" s="64"/>
      <c r="GX527" s="64"/>
      <c r="GY527" s="64"/>
    </row>
    <row r="528" spans="1:207" s="65" customFormat="1" ht="19.5">
      <c r="A528" s="60"/>
      <c r="B528" s="42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  <c r="FS528" s="64"/>
      <c r="FT528" s="64"/>
      <c r="FU528" s="64"/>
      <c r="FV528" s="64"/>
      <c r="FW528" s="64"/>
      <c r="FX528" s="64"/>
      <c r="FY528" s="64"/>
      <c r="FZ528" s="64"/>
      <c r="GA528" s="64"/>
      <c r="GB528" s="64"/>
      <c r="GC528" s="64"/>
      <c r="GD528" s="64"/>
      <c r="GE528" s="64"/>
      <c r="GF528" s="64"/>
      <c r="GG528" s="64"/>
      <c r="GH528" s="64"/>
      <c r="GI528" s="64"/>
      <c r="GJ528" s="64"/>
      <c r="GK528" s="64"/>
      <c r="GL528" s="64"/>
      <c r="GM528" s="64"/>
      <c r="GN528" s="64"/>
      <c r="GO528" s="64"/>
      <c r="GP528" s="64"/>
      <c r="GQ528" s="64"/>
      <c r="GR528" s="64"/>
      <c r="GS528" s="64"/>
      <c r="GT528" s="64"/>
      <c r="GU528" s="64"/>
      <c r="GV528" s="64"/>
      <c r="GW528" s="64"/>
      <c r="GX528" s="64"/>
      <c r="GY528" s="64"/>
    </row>
    <row r="529" spans="1:207" s="65" customFormat="1" ht="19.5">
      <c r="A529" s="60"/>
      <c r="B529" s="42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  <c r="FS529" s="64"/>
      <c r="FT529" s="64"/>
      <c r="FU529" s="64"/>
      <c r="FV529" s="64"/>
      <c r="FW529" s="64"/>
      <c r="FX529" s="64"/>
      <c r="FY529" s="64"/>
      <c r="FZ529" s="64"/>
      <c r="GA529" s="64"/>
      <c r="GB529" s="64"/>
      <c r="GC529" s="64"/>
      <c r="GD529" s="64"/>
      <c r="GE529" s="64"/>
      <c r="GF529" s="64"/>
      <c r="GG529" s="64"/>
      <c r="GH529" s="64"/>
      <c r="GI529" s="64"/>
      <c r="GJ529" s="64"/>
      <c r="GK529" s="64"/>
      <c r="GL529" s="64"/>
      <c r="GM529" s="64"/>
      <c r="GN529" s="64"/>
      <c r="GO529" s="64"/>
      <c r="GP529" s="64"/>
      <c r="GQ529" s="64"/>
      <c r="GR529" s="64"/>
      <c r="GS529" s="64"/>
      <c r="GT529" s="64"/>
      <c r="GU529" s="64"/>
      <c r="GV529" s="64"/>
      <c r="GW529" s="64"/>
      <c r="GX529" s="64"/>
      <c r="GY529" s="64"/>
    </row>
    <row r="530" spans="1:207" s="65" customFormat="1" ht="19.5">
      <c r="A530" s="60"/>
      <c r="B530" s="42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  <c r="FS530" s="64"/>
      <c r="FT530" s="64"/>
      <c r="FU530" s="64"/>
      <c r="FV530" s="64"/>
      <c r="FW530" s="64"/>
      <c r="FX530" s="64"/>
      <c r="FY530" s="64"/>
      <c r="FZ530" s="64"/>
      <c r="GA530" s="64"/>
      <c r="GB530" s="64"/>
      <c r="GC530" s="64"/>
      <c r="GD530" s="64"/>
      <c r="GE530" s="64"/>
      <c r="GF530" s="64"/>
      <c r="GG530" s="64"/>
      <c r="GH530" s="64"/>
      <c r="GI530" s="64"/>
      <c r="GJ530" s="64"/>
      <c r="GK530" s="64"/>
      <c r="GL530" s="64"/>
      <c r="GM530" s="64"/>
      <c r="GN530" s="64"/>
      <c r="GO530" s="64"/>
      <c r="GP530" s="64"/>
      <c r="GQ530" s="64"/>
      <c r="GR530" s="64"/>
      <c r="GS530" s="64"/>
      <c r="GT530" s="64"/>
      <c r="GU530" s="64"/>
      <c r="GV530" s="64"/>
      <c r="GW530" s="64"/>
      <c r="GX530" s="64"/>
      <c r="GY530" s="64"/>
    </row>
    <row r="531" spans="1:207" s="65" customFormat="1" ht="19.5">
      <c r="A531" s="60"/>
      <c r="B531" s="42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  <c r="FS531" s="64"/>
      <c r="FT531" s="64"/>
      <c r="FU531" s="64"/>
      <c r="FV531" s="64"/>
      <c r="FW531" s="64"/>
      <c r="FX531" s="64"/>
      <c r="FY531" s="64"/>
      <c r="FZ531" s="64"/>
      <c r="GA531" s="64"/>
      <c r="GB531" s="64"/>
      <c r="GC531" s="64"/>
      <c r="GD531" s="64"/>
      <c r="GE531" s="64"/>
      <c r="GF531" s="64"/>
      <c r="GG531" s="64"/>
      <c r="GH531" s="64"/>
      <c r="GI531" s="64"/>
      <c r="GJ531" s="64"/>
      <c r="GK531" s="64"/>
      <c r="GL531" s="64"/>
      <c r="GM531" s="64"/>
      <c r="GN531" s="64"/>
      <c r="GO531" s="64"/>
      <c r="GP531" s="64"/>
      <c r="GQ531" s="64"/>
      <c r="GR531" s="64"/>
      <c r="GS531" s="64"/>
      <c r="GT531" s="64"/>
      <c r="GU531" s="64"/>
      <c r="GV531" s="64"/>
      <c r="GW531" s="64"/>
      <c r="GX531" s="64"/>
      <c r="GY531" s="64"/>
    </row>
    <row r="532" spans="1:207" s="65" customFormat="1" ht="19.5">
      <c r="A532" s="60"/>
      <c r="B532" s="42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  <c r="FS532" s="64"/>
      <c r="FT532" s="64"/>
      <c r="FU532" s="64"/>
      <c r="FV532" s="64"/>
      <c r="FW532" s="64"/>
      <c r="FX532" s="64"/>
      <c r="FY532" s="64"/>
      <c r="FZ532" s="64"/>
      <c r="GA532" s="64"/>
      <c r="GB532" s="64"/>
      <c r="GC532" s="64"/>
      <c r="GD532" s="64"/>
      <c r="GE532" s="64"/>
      <c r="GF532" s="64"/>
      <c r="GG532" s="64"/>
      <c r="GH532" s="64"/>
      <c r="GI532" s="64"/>
      <c r="GJ532" s="64"/>
      <c r="GK532" s="64"/>
      <c r="GL532" s="64"/>
      <c r="GM532" s="64"/>
      <c r="GN532" s="64"/>
      <c r="GO532" s="64"/>
      <c r="GP532" s="64"/>
      <c r="GQ532" s="64"/>
      <c r="GR532" s="64"/>
      <c r="GS532" s="64"/>
      <c r="GT532" s="64"/>
      <c r="GU532" s="64"/>
      <c r="GV532" s="64"/>
      <c r="GW532" s="64"/>
      <c r="GX532" s="64"/>
      <c r="GY532" s="64"/>
    </row>
    <row r="533" spans="1:207" s="65" customFormat="1" ht="19.5">
      <c r="A533" s="60"/>
      <c r="B533" s="42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  <c r="FS533" s="64"/>
      <c r="FT533" s="64"/>
      <c r="FU533" s="64"/>
      <c r="FV533" s="64"/>
      <c r="FW533" s="64"/>
      <c r="FX533" s="64"/>
      <c r="FY533" s="64"/>
      <c r="FZ533" s="64"/>
      <c r="GA533" s="64"/>
      <c r="GB533" s="64"/>
      <c r="GC533" s="64"/>
      <c r="GD533" s="64"/>
      <c r="GE533" s="64"/>
      <c r="GF533" s="64"/>
      <c r="GG533" s="64"/>
      <c r="GH533" s="64"/>
      <c r="GI533" s="64"/>
      <c r="GJ533" s="64"/>
      <c r="GK533" s="64"/>
      <c r="GL533" s="64"/>
      <c r="GM533" s="64"/>
      <c r="GN533" s="64"/>
      <c r="GO533" s="64"/>
      <c r="GP533" s="64"/>
      <c r="GQ533" s="64"/>
      <c r="GR533" s="64"/>
      <c r="GS533" s="64"/>
      <c r="GT533" s="64"/>
      <c r="GU533" s="64"/>
      <c r="GV533" s="64"/>
      <c r="GW533" s="64"/>
      <c r="GX533" s="64"/>
      <c r="GY533" s="64"/>
    </row>
    <row r="534" spans="1:207" s="65" customFormat="1" ht="19.5">
      <c r="A534" s="60"/>
      <c r="B534" s="42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  <c r="FS534" s="64"/>
      <c r="FT534" s="64"/>
      <c r="FU534" s="64"/>
      <c r="FV534" s="64"/>
      <c r="FW534" s="64"/>
      <c r="FX534" s="64"/>
      <c r="FY534" s="64"/>
      <c r="FZ534" s="64"/>
      <c r="GA534" s="64"/>
      <c r="GB534" s="64"/>
      <c r="GC534" s="64"/>
      <c r="GD534" s="64"/>
      <c r="GE534" s="64"/>
      <c r="GF534" s="64"/>
      <c r="GG534" s="64"/>
      <c r="GH534" s="64"/>
      <c r="GI534" s="64"/>
      <c r="GJ534" s="64"/>
      <c r="GK534" s="64"/>
      <c r="GL534" s="64"/>
      <c r="GM534" s="64"/>
      <c r="GN534" s="64"/>
      <c r="GO534" s="64"/>
      <c r="GP534" s="64"/>
      <c r="GQ534" s="64"/>
      <c r="GR534" s="64"/>
      <c r="GS534" s="64"/>
      <c r="GT534" s="64"/>
      <c r="GU534" s="64"/>
      <c r="GV534" s="64"/>
      <c r="GW534" s="64"/>
      <c r="GX534" s="64"/>
      <c r="GY534" s="64"/>
    </row>
    <row r="535" spans="1:207" s="65" customFormat="1" ht="19.5">
      <c r="A535" s="60"/>
      <c r="B535" s="42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  <c r="FS535" s="64"/>
      <c r="FT535" s="64"/>
      <c r="FU535" s="64"/>
      <c r="FV535" s="64"/>
      <c r="FW535" s="64"/>
      <c r="FX535" s="64"/>
      <c r="FY535" s="64"/>
      <c r="FZ535" s="64"/>
      <c r="GA535" s="64"/>
      <c r="GB535" s="64"/>
      <c r="GC535" s="64"/>
      <c r="GD535" s="64"/>
      <c r="GE535" s="64"/>
      <c r="GF535" s="64"/>
      <c r="GG535" s="64"/>
      <c r="GH535" s="64"/>
      <c r="GI535" s="64"/>
      <c r="GJ535" s="64"/>
      <c r="GK535" s="64"/>
      <c r="GL535" s="64"/>
      <c r="GM535" s="64"/>
      <c r="GN535" s="64"/>
      <c r="GO535" s="64"/>
      <c r="GP535" s="64"/>
      <c r="GQ535" s="64"/>
      <c r="GR535" s="64"/>
      <c r="GS535" s="64"/>
      <c r="GT535" s="64"/>
      <c r="GU535" s="64"/>
      <c r="GV535" s="64"/>
      <c r="GW535" s="64"/>
      <c r="GX535" s="64"/>
      <c r="GY535" s="64"/>
    </row>
    <row r="536" spans="1:207" s="65" customFormat="1" ht="19.5">
      <c r="A536" s="60"/>
      <c r="B536" s="42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  <c r="FS536" s="64"/>
      <c r="FT536" s="64"/>
      <c r="FU536" s="64"/>
      <c r="FV536" s="64"/>
      <c r="FW536" s="64"/>
      <c r="FX536" s="64"/>
      <c r="FY536" s="64"/>
      <c r="FZ536" s="64"/>
      <c r="GA536" s="64"/>
      <c r="GB536" s="64"/>
      <c r="GC536" s="64"/>
      <c r="GD536" s="64"/>
      <c r="GE536" s="64"/>
      <c r="GF536" s="64"/>
      <c r="GG536" s="64"/>
      <c r="GH536" s="64"/>
      <c r="GI536" s="64"/>
      <c r="GJ536" s="64"/>
      <c r="GK536" s="64"/>
      <c r="GL536" s="64"/>
      <c r="GM536" s="64"/>
      <c r="GN536" s="64"/>
      <c r="GO536" s="64"/>
      <c r="GP536" s="64"/>
      <c r="GQ536" s="64"/>
      <c r="GR536" s="64"/>
      <c r="GS536" s="64"/>
      <c r="GT536" s="64"/>
      <c r="GU536" s="64"/>
      <c r="GV536" s="64"/>
      <c r="GW536" s="64"/>
      <c r="GX536" s="64"/>
      <c r="GY536" s="64"/>
    </row>
    <row r="537" spans="1:207" s="65" customFormat="1" ht="19.5">
      <c r="A537" s="60"/>
      <c r="B537" s="42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  <c r="FS537" s="64"/>
      <c r="FT537" s="64"/>
      <c r="FU537" s="64"/>
      <c r="FV537" s="64"/>
      <c r="FW537" s="64"/>
      <c r="FX537" s="64"/>
      <c r="FY537" s="64"/>
      <c r="FZ537" s="64"/>
      <c r="GA537" s="64"/>
      <c r="GB537" s="64"/>
      <c r="GC537" s="64"/>
      <c r="GD537" s="64"/>
      <c r="GE537" s="64"/>
      <c r="GF537" s="64"/>
      <c r="GG537" s="64"/>
      <c r="GH537" s="64"/>
      <c r="GI537" s="64"/>
      <c r="GJ537" s="64"/>
      <c r="GK537" s="64"/>
      <c r="GL537" s="64"/>
      <c r="GM537" s="64"/>
      <c r="GN537" s="64"/>
      <c r="GO537" s="64"/>
      <c r="GP537" s="64"/>
      <c r="GQ537" s="64"/>
      <c r="GR537" s="64"/>
      <c r="GS537" s="64"/>
      <c r="GT537" s="64"/>
      <c r="GU537" s="64"/>
      <c r="GV537" s="64"/>
      <c r="GW537" s="64"/>
      <c r="GX537" s="64"/>
      <c r="GY537" s="64"/>
    </row>
    <row r="538" spans="1:207" s="65" customFormat="1" ht="19.5">
      <c r="A538" s="60"/>
      <c r="B538" s="42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  <c r="FS538" s="64"/>
      <c r="FT538" s="64"/>
      <c r="FU538" s="64"/>
      <c r="FV538" s="64"/>
      <c r="FW538" s="64"/>
      <c r="FX538" s="64"/>
      <c r="FY538" s="64"/>
      <c r="FZ538" s="64"/>
      <c r="GA538" s="64"/>
      <c r="GB538" s="64"/>
      <c r="GC538" s="64"/>
      <c r="GD538" s="64"/>
      <c r="GE538" s="64"/>
      <c r="GF538" s="64"/>
      <c r="GG538" s="64"/>
      <c r="GH538" s="64"/>
      <c r="GI538" s="64"/>
      <c r="GJ538" s="64"/>
      <c r="GK538" s="64"/>
      <c r="GL538" s="64"/>
      <c r="GM538" s="64"/>
      <c r="GN538" s="64"/>
      <c r="GO538" s="64"/>
      <c r="GP538" s="64"/>
      <c r="GQ538" s="64"/>
      <c r="GR538" s="64"/>
      <c r="GS538" s="64"/>
      <c r="GT538" s="64"/>
      <c r="GU538" s="64"/>
      <c r="GV538" s="64"/>
      <c r="GW538" s="64"/>
      <c r="GX538" s="64"/>
      <c r="GY538" s="64"/>
    </row>
    <row r="539" spans="1:207" s="65" customFormat="1" ht="19.5">
      <c r="A539" s="60"/>
      <c r="B539" s="42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  <c r="FS539" s="64"/>
      <c r="FT539" s="64"/>
      <c r="FU539" s="64"/>
      <c r="FV539" s="64"/>
      <c r="FW539" s="64"/>
      <c r="FX539" s="64"/>
      <c r="FY539" s="64"/>
      <c r="FZ539" s="64"/>
      <c r="GA539" s="64"/>
      <c r="GB539" s="64"/>
      <c r="GC539" s="64"/>
      <c r="GD539" s="64"/>
      <c r="GE539" s="64"/>
      <c r="GF539" s="64"/>
      <c r="GG539" s="64"/>
      <c r="GH539" s="64"/>
      <c r="GI539" s="64"/>
      <c r="GJ539" s="64"/>
      <c r="GK539" s="64"/>
      <c r="GL539" s="64"/>
      <c r="GM539" s="64"/>
      <c r="GN539" s="64"/>
      <c r="GO539" s="64"/>
      <c r="GP539" s="64"/>
      <c r="GQ539" s="64"/>
      <c r="GR539" s="64"/>
      <c r="GS539" s="64"/>
      <c r="GT539" s="64"/>
      <c r="GU539" s="64"/>
      <c r="GV539" s="64"/>
      <c r="GW539" s="64"/>
      <c r="GX539" s="64"/>
      <c r="GY539" s="64"/>
    </row>
    <row r="540" spans="1:207" s="65" customFormat="1" ht="19.5">
      <c r="A540" s="60"/>
      <c r="B540" s="42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  <c r="FQ540" s="64"/>
      <c r="FR540" s="64"/>
      <c r="FS540" s="64"/>
      <c r="FT540" s="64"/>
      <c r="FU540" s="64"/>
      <c r="FV540" s="64"/>
      <c r="FW540" s="64"/>
      <c r="FX540" s="64"/>
      <c r="FY540" s="64"/>
      <c r="FZ540" s="64"/>
      <c r="GA540" s="64"/>
      <c r="GB540" s="64"/>
      <c r="GC540" s="64"/>
      <c r="GD540" s="64"/>
      <c r="GE540" s="64"/>
      <c r="GF540" s="64"/>
      <c r="GG540" s="64"/>
      <c r="GH540" s="64"/>
      <c r="GI540" s="64"/>
      <c r="GJ540" s="64"/>
      <c r="GK540" s="64"/>
      <c r="GL540" s="64"/>
      <c r="GM540" s="64"/>
      <c r="GN540" s="64"/>
      <c r="GO540" s="64"/>
      <c r="GP540" s="64"/>
      <c r="GQ540" s="64"/>
      <c r="GR540" s="64"/>
      <c r="GS540" s="64"/>
      <c r="GT540" s="64"/>
      <c r="GU540" s="64"/>
      <c r="GV540" s="64"/>
      <c r="GW540" s="64"/>
      <c r="GX540" s="64"/>
      <c r="GY540" s="64"/>
    </row>
    <row r="541" spans="1:207" s="65" customFormat="1" ht="19.5">
      <c r="A541" s="60"/>
      <c r="B541" s="42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  <c r="FS541" s="64"/>
      <c r="FT541" s="64"/>
      <c r="FU541" s="64"/>
      <c r="FV541" s="64"/>
      <c r="FW541" s="64"/>
      <c r="FX541" s="64"/>
      <c r="FY541" s="64"/>
      <c r="FZ541" s="64"/>
      <c r="GA541" s="64"/>
      <c r="GB541" s="64"/>
      <c r="GC541" s="64"/>
      <c r="GD541" s="64"/>
      <c r="GE541" s="64"/>
      <c r="GF541" s="64"/>
      <c r="GG541" s="64"/>
      <c r="GH541" s="64"/>
      <c r="GI541" s="64"/>
      <c r="GJ541" s="64"/>
      <c r="GK541" s="64"/>
      <c r="GL541" s="64"/>
      <c r="GM541" s="64"/>
      <c r="GN541" s="64"/>
      <c r="GO541" s="64"/>
      <c r="GP541" s="64"/>
      <c r="GQ541" s="64"/>
      <c r="GR541" s="64"/>
      <c r="GS541" s="64"/>
      <c r="GT541" s="64"/>
      <c r="GU541" s="64"/>
      <c r="GV541" s="64"/>
      <c r="GW541" s="64"/>
      <c r="GX541" s="64"/>
      <c r="GY541" s="64"/>
    </row>
    <row r="542" spans="1:207" s="65" customFormat="1" ht="19.5">
      <c r="A542" s="60"/>
      <c r="B542" s="42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  <c r="FQ542" s="64"/>
      <c r="FR542" s="64"/>
      <c r="FS542" s="64"/>
      <c r="FT542" s="64"/>
      <c r="FU542" s="64"/>
      <c r="FV542" s="64"/>
      <c r="FW542" s="64"/>
      <c r="FX542" s="64"/>
      <c r="FY542" s="64"/>
      <c r="FZ542" s="64"/>
      <c r="GA542" s="64"/>
      <c r="GB542" s="64"/>
      <c r="GC542" s="64"/>
      <c r="GD542" s="64"/>
      <c r="GE542" s="64"/>
      <c r="GF542" s="64"/>
      <c r="GG542" s="64"/>
      <c r="GH542" s="64"/>
      <c r="GI542" s="64"/>
      <c r="GJ542" s="64"/>
      <c r="GK542" s="64"/>
      <c r="GL542" s="64"/>
      <c r="GM542" s="64"/>
      <c r="GN542" s="64"/>
      <c r="GO542" s="64"/>
      <c r="GP542" s="64"/>
      <c r="GQ542" s="64"/>
      <c r="GR542" s="64"/>
      <c r="GS542" s="64"/>
      <c r="GT542" s="64"/>
      <c r="GU542" s="64"/>
      <c r="GV542" s="64"/>
      <c r="GW542" s="64"/>
      <c r="GX542" s="64"/>
      <c r="GY542" s="64"/>
    </row>
    <row r="543" spans="1:207" s="65" customFormat="1" ht="19.5">
      <c r="A543" s="60"/>
      <c r="B543" s="42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  <c r="FS543" s="64"/>
      <c r="FT543" s="64"/>
      <c r="FU543" s="64"/>
      <c r="FV543" s="64"/>
      <c r="FW543" s="64"/>
      <c r="FX543" s="64"/>
      <c r="FY543" s="64"/>
      <c r="FZ543" s="64"/>
      <c r="GA543" s="64"/>
      <c r="GB543" s="64"/>
      <c r="GC543" s="64"/>
      <c r="GD543" s="64"/>
      <c r="GE543" s="64"/>
      <c r="GF543" s="64"/>
      <c r="GG543" s="64"/>
      <c r="GH543" s="64"/>
      <c r="GI543" s="64"/>
      <c r="GJ543" s="64"/>
      <c r="GK543" s="64"/>
      <c r="GL543" s="64"/>
      <c r="GM543" s="64"/>
      <c r="GN543" s="64"/>
      <c r="GO543" s="64"/>
      <c r="GP543" s="64"/>
      <c r="GQ543" s="64"/>
      <c r="GR543" s="64"/>
      <c r="GS543" s="64"/>
      <c r="GT543" s="64"/>
      <c r="GU543" s="64"/>
      <c r="GV543" s="64"/>
      <c r="GW543" s="64"/>
      <c r="GX543" s="64"/>
      <c r="GY543" s="64"/>
    </row>
    <row r="544" spans="1:207" s="65" customFormat="1" ht="19.5">
      <c r="A544" s="60"/>
      <c r="B544" s="42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  <c r="FS544" s="64"/>
      <c r="FT544" s="64"/>
      <c r="FU544" s="64"/>
      <c r="FV544" s="64"/>
      <c r="FW544" s="64"/>
      <c r="FX544" s="64"/>
      <c r="FY544" s="64"/>
      <c r="FZ544" s="64"/>
      <c r="GA544" s="64"/>
      <c r="GB544" s="64"/>
      <c r="GC544" s="64"/>
      <c r="GD544" s="64"/>
      <c r="GE544" s="64"/>
      <c r="GF544" s="64"/>
      <c r="GG544" s="64"/>
      <c r="GH544" s="64"/>
      <c r="GI544" s="64"/>
      <c r="GJ544" s="64"/>
      <c r="GK544" s="64"/>
      <c r="GL544" s="64"/>
      <c r="GM544" s="64"/>
      <c r="GN544" s="64"/>
      <c r="GO544" s="64"/>
      <c r="GP544" s="64"/>
      <c r="GQ544" s="64"/>
      <c r="GR544" s="64"/>
      <c r="GS544" s="64"/>
      <c r="GT544" s="64"/>
      <c r="GU544" s="64"/>
      <c r="GV544" s="64"/>
      <c r="GW544" s="64"/>
      <c r="GX544" s="64"/>
      <c r="GY544" s="64"/>
    </row>
    <row r="545" spans="1:207" s="65" customFormat="1" ht="19.5">
      <c r="A545" s="60"/>
      <c r="B545" s="42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  <c r="FS545" s="64"/>
      <c r="FT545" s="64"/>
      <c r="FU545" s="64"/>
      <c r="FV545" s="64"/>
      <c r="FW545" s="64"/>
      <c r="FX545" s="64"/>
      <c r="FY545" s="64"/>
      <c r="FZ545" s="64"/>
      <c r="GA545" s="64"/>
      <c r="GB545" s="64"/>
      <c r="GC545" s="64"/>
      <c r="GD545" s="64"/>
      <c r="GE545" s="64"/>
      <c r="GF545" s="64"/>
      <c r="GG545" s="64"/>
      <c r="GH545" s="64"/>
      <c r="GI545" s="64"/>
      <c r="GJ545" s="64"/>
      <c r="GK545" s="64"/>
      <c r="GL545" s="64"/>
      <c r="GM545" s="64"/>
      <c r="GN545" s="64"/>
      <c r="GO545" s="64"/>
      <c r="GP545" s="64"/>
      <c r="GQ545" s="64"/>
      <c r="GR545" s="64"/>
      <c r="GS545" s="64"/>
      <c r="GT545" s="64"/>
      <c r="GU545" s="64"/>
      <c r="GV545" s="64"/>
      <c r="GW545" s="64"/>
      <c r="GX545" s="64"/>
      <c r="GY545" s="64"/>
    </row>
    <row r="546" spans="1:207" s="65" customFormat="1" ht="19.5">
      <c r="A546" s="60"/>
      <c r="B546" s="42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  <c r="FS546" s="64"/>
      <c r="FT546" s="64"/>
      <c r="FU546" s="64"/>
      <c r="FV546" s="64"/>
      <c r="FW546" s="64"/>
      <c r="FX546" s="64"/>
      <c r="FY546" s="64"/>
      <c r="FZ546" s="64"/>
      <c r="GA546" s="64"/>
      <c r="GB546" s="64"/>
      <c r="GC546" s="64"/>
      <c r="GD546" s="64"/>
      <c r="GE546" s="64"/>
      <c r="GF546" s="64"/>
      <c r="GG546" s="64"/>
      <c r="GH546" s="64"/>
      <c r="GI546" s="64"/>
      <c r="GJ546" s="64"/>
      <c r="GK546" s="64"/>
      <c r="GL546" s="64"/>
      <c r="GM546" s="64"/>
      <c r="GN546" s="64"/>
      <c r="GO546" s="64"/>
      <c r="GP546" s="64"/>
      <c r="GQ546" s="64"/>
      <c r="GR546" s="64"/>
      <c r="GS546" s="64"/>
      <c r="GT546" s="64"/>
      <c r="GU546" s="64"/>
      <c r="GV546" s="64"/>
      <c r="GW546" s="64"/>
      <c r="GX546" s="64"/>
      <c r="GY546" s="64"/>
    </row>
    <row r="547" spans="1:207" s="65" customFormat="1" ht="19.5">
      <c r="A547" s="60"/>
      <c r="B547" s="42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  <c r="FQ547" s="64"/>
      <c r="FR547" s="64"/>
      <c r="FS547" s="64"/>
      <c r="FT547" s="64"/>
      <c r="FU547" s="64"/>
      <c r="FV547" s="64"/>
      <c r="FW547" s="64"/>
      <c r="FX547" s="64"/>
      <c r="FY547" s="64"/>
      <c r="FZ547" s="64"/>
      <c r="GA547" s="64"/>
      <c r="GB547" s="64"/>
      <c r="GC547" s="64"/>
      <c r="GD547" s="64"/>
      <c r="GE547" s="64"/>
      <c r="GF547" s="64"/>
      <c r="GG547" s="64"/>
      <c r="GH547" s="64"/>
      <c r="GI547" s="64"/>
      <c r="GJ547" s="64"/>
      <c r="GK547" s="64"/>
      <c r="GL547" s="64"/>
      <c r="GM547" s="64"/>
      <c r="GN547" s="64"/>
      <c r="GO547" s="64"/>
      <c r="GP547" s="64"/>
      <c r="GQ547" s="64"/>
      <c r="GR547" s="64"/>
      <c r="GS547" s="64"/>
      <c r="GT547" s="64"/>
      <c r="GU547" s="64"/>
      <c r="GV547" s="64"/>
      <c r="GW547" s="64"/>
      <c r="GX547" s="64"/>
      <c r="GY547" s="64"/>
    </row>
    <row r="548" spans="1:207" s="65" customFormat="1" ht="19.5">
      <c r="A548" s="60"/>
      <c r="B548" s="42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  <c r="FS548" s="64"/>
      <c r="FT548" s="64"/>
      <c r="FU548" s="64"/>
      <c r="FV548" s="64"/>
      <c r="FW548" s="64"/>
      <c r="FX548" s="64"/>
      <c r="FY548" s="64"/>
      <c r="FZ548" s="64"/>
      <c r="GA548" s="64"/>
      <c r="GB548" s="64"/>
      <c r="GC548" s="64"/>
      <c r="GD548" s="64"/>
      <c r="GE548" s="64"/>
      <c r="GF548" s="64"/>
      <c r="GG548" s="64"/>
      <c r="GH548" s="64"/>
      <c r="GI548" s="64"/>
      <c r="GJ548" s="64"/>
      <c r="GK548" s="64"/>
      <c r="GL548" s="64"/>
      <c r="GM548" s="64"/>
      <c r="GN548" s="64"/>
      <c r="GO548" s="64"/>
      <c r="GP548" s="64"/>
      <c r="GQ548" s="64"/>
      <c r="GR548" s="64"/>
      <c r="GS548" s="64"/>
      <c r="GT548" s="64"/>
      <c r="GU548" s="64"/>
      <c r="GV548" s="64"/>
      <c r="GW548" s="64"/>
      <c r="GX548" s="64"/>
      <c r="GY548" s="64"/>
    </row>
    <row r="549" spans="1:207" s="65" customFormat="1" ht="19.5">
      <c r="A549" s="60"/>
      <c r="B549" s="42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  <c r="FS549" s="64"/>
      <c r="FT549" s="64"/>
      <c r="FU549" s="64"/>
      <c r="FV549" s="64"/>
      <c r="FW549" s="64"/>
      <c r="FX549" s="64"/>
      <c r="FY549" s="64"/>
      <c r="FZ549" s="64"/>
      <c r="GA549" s="64"/>
      <c r="GB549" s="64"/>
      <c r="GC549" s="64"/>
      <c r="GD549" s="64"/>
      <c r="GE549" s="64"/>
      <c r="GF549" s="64"/>
      <c r="GG549" s="64"/>
      <c r="GH549" s="64"/>
      <c r="GI549" s="64"/>
      <c r="GJ549" s="64"/>
      <c r="GK549" s="64"/>
      <c r="GL549" s="64"/>
      <c r="GM549" s="64"/>
      <c r="GN549" s="64"/>
      <c r="GO549" s="64"/>
      <c r="GP549" s="64"/>
      <c r="GQ549" s="64"/>
      <c r="GR549" s="64"/>
      <c r="GS549" s="64"/>
      <c r="GT549" s="64"/>
      <c r="GU549" s="64"/>
      <c r="GV549" s="64"/>
      <c r="GW549" s="64"/>
      <c r="GX549" s="64"/>
      <c r="GY549" s="64"/>
    </row>
    <row r="550" spans="1:207" s="65" customFormat="1" ht="19.5">
      <c r="A550" s="60"/>
      <c r="B550" s="42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  <c r="FS550" s="64"/>
      <c r="FT550" s="64"/>
      <c r="FU550" s="64"/>
      <c r="FV550" s="64"/>
      <c r="FW550" s="64"/>
      <c r="FX550" s="64"/>
      <c r="FY550" s="64"/>
      <c r="FZ550" s="64"/>
      <c r="GA550" s="64"/>
      <c r="GB550" s="64"/>
      <c r="GC550" s="64"/>
      <c r="GD550" s="64"/>
      <c r="GE550" s="64"/>
      <c r="GF550" s="64"/>
      <c r="GG550" s="64"/>
      <c r="GH550" s="64"/>
      <c r="GI550" s="64"/>
      <c r="GJ550" s="64"/>
      <c r="GK550" s="64"/>
      <c r="GL550" s="64"/>
      <c r="GM550" s="64"/>
      <c r="GN550" s="64"/>
      <c r="GO550" s="64"/>
      <c r="GP550" s="64"/>
      <c r="GQ550" s="64"/>
      <c r="GR550" s="64"/>
      <c r="GS550" s="64"/>
      <c r="GT550" s="64"/>
      <c r="GU550" s="64"/>
      <c r="GV550" s="64"/>
      <c r="GW550" s="64"/>
      <c r="GX550" s="64"/>
      <c r="GY550" s="64"/>
    </row>
    <row r="551" spans="1:207" s="65" customFormat="1" ht="19.5">
      <c r="A551" s="60"/>
      <c r="B551" s="42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  <c r="FS551" s="64"/>
      <c r="FT551" s="64"/>
      <c r="FU551" s="64"/>
      <c r="FV551" s="64"/>
      <c r="FW551" s="64"/>
      <c r="FX551" s="64"/>
      <c r="FY551" s="64"/>
      <c r="FZ551" s="64"/>
      <c r="GA551" s="64"/>
      <c r="GB551" s="64"/>
      <c r="GC551" s="64"/>
      <c r="GD551" s="64"/>
      <c r="GE551" s="64"/>
      <c r="GF551" s="64"/>
      <c r="GG551" s="64"/>
      <c r="GH551" s="64"/>
      <c r="GI551" s="64"/>
      <c r="GJ551" s="64"/>
      <c r="GK551" s="64"/>
      <c r="GL551" s="64"/>
      <c r="GM551" s="64"/>
      <c r="GN551" s="64"/>
      <c r="GO551" s="64"/>
      <c r="GP551" s="64"/>
      <c r="GQ551" s="64"/>
      <c r="GR551" s="64"/>
      <c r="GS551" s="64"/>
      <c r="GT551" s="64"/>
      <c r="GU551" s="64"/>
      <c r="GV551" s="64"/>
      <c r="GW551" s="64"/>
      <c r="GX551" s="64"/>
      <c r="GY551" s="64"/>
    </row>
    <row r="552" spans="1:207" s="65" customFormat="1" ht="19.5">
      <c r="A552" s="60"/>
      <c r="B552" s="42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  <c r="FQ552" s="64"/>
      <c r="FR552" s="64"/>
      <c r="FS552" s="64"/>
      <c r="FT552" s="64"/>
      <c r="FU552" s="64"/>
      <c r="FV552" s="64"/>
      <c r="FW552" s="64"/>
      <c r="FX552" s="64"/>
      <c r="FY552" s="64"/>
      <c r="FZ552" s="64"/>
      <c r="GA552" s="64"/>
      <c r="GB552" s="64"/>
      <c r="GC552" s="64"/>
      <c r="GD552" s="64"/>
      <c r="GE552" s="64"/>
      <c r="GF552" s="64"/>
      <c r="GG552" s="64"/>
      <c r="GH552" s="64"/>
      <c r="GI552" s="64"/>
      <c r="GJ552" s="64"/>
      <c r="GK552" s="64"/>
      <c r="GL552" s="64"/>
      <c r="GM552" s="64"/>
      <c r="GN552" s="64"/>
      <c r="GO552" s="64"/>
      <c r="GP552" s="64"/>
      <c r="GQ552" s="64"/>
      <c r="GR552" s="64"/>
      <c r="GS552" s="64"/>
      <c r="GT552" s="64"/>
      <c r="GU552" s="64"/>
      <c r="GV552" s="64"/>
      <c r="GW552" s="64"/>
      <c r="GX552" s="64"/>
      <c r="GY552" s="64"/>
    </row>
    <row r="553" spans="1:207" s="65" customFormat="1" ht="19.5">
      <c r="A553" s="60"/>
      <c r="B553" s="42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  <c r="FQ553" s="64"/>
      <c r="FR553" s="64"/>
      <c r="FS553" s="64"/>
      <c r="FT553" s="64"/>
      <c r="FU553" s="64"/>
      <c r="FV553" s="64"/>
      <c r="FW553" s="64"/>
      <c r="FX553" s="64"/>
      <c r="FY553" s="64"/>
      <c r="FZ553" s="64"/>
      <c r="GA553" s="64"/>
      <c r="GB553" s="64"/>
      <c r="GC553" s="64"/>
      <c r="GD553" s="64"/>
      <c r="GE553" s="64"/>
      <c r="GF553" s="64"/>
      <c r="GG553" s="64"/>
      <c r="GH553" s="64"/>
      <c r="GI553" s="64"/>
      <c r="GJ553" s="64"/>
      <c r="GK553" s="64"/>
      <c r="GL553" s="64"/>
      <c r="GM553" s="64"/>
      <c r="GN553" s="64"/>
      <c r="GO553" s="64"/>
      <c r="GP553" s="64"/>
      <c r="GQ553" s="64"/>
      <c r="GR553" s="64"/>
      <c r="GS553" s="64"/>
      <c r="GT553" s="64"/>
      <c r="GU553" s="64"/>
      <c r="GV553" s="64"/>
      <c r="GW553" s="64"/>
      <c r="GX553" s="64"/>
      <c r="GY553" s="64"/>
    </row>
    <row r="554" spans="1:207" s="65" customFormat="1" ht="19.5">
      <c r="A554" s="60"/>
      <c r="B554" s="42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  <c r="FQ554" s="64"/>
      <c r="FR554" s="64"/>
      <c r="FS554" s="64"/>
      <c r="FT554" s="64"/>
      <c r="FU554" s="64"/>
      <c r="FV554" s="64"/>
      <c r="FW554" s="64"/>
      <c r="FX554" s="64"/>
      <c r="FY554" s="64"/>
      <c r="FZ554" s="64"/>
      <c r="GA554" s="64"/>
      <c r="GB554" s="64"/>
      <c r="GC554" s="64"/>
      <c r="GD554" s="64"/>
      <c r="GE554" s="64"/>
      <c r="GF554" s="64"/>
      <c r="GG554" s="64"/>
      <c r="GH554" s="64"/>
      <c r="GI554" s="64"/>
      <c r="GJ554" s="64"/>
      <c r="GK554" s="64"/>
      <c r="GL554" s="64"/>
      <c r="GM554" s="64"/>
      <c r="GN554" s="64"/>
      <c r="GO554" s="64"/>
      <c r="GP554" s="64"/>
      <c r="GQ554" s="64"/>
      <c r="GR554" s="64"/>
      <c r="GS554" s="64"/>
      <c r="GT554" s="64"/>
      <c r="GU554" s="64"/>
      <c r="GV554" s="64"/>
      <c r="GW554" s="64"/>
      <c r="GX554" s="64"/>
      <c r="GY554" s="64"/>
    </row>
    <row r="555" spans="1:207" s="65" customFormat="1" ht="19.5">
      <c r="A555" s="60"/>
      <c r="B555" s="42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  <c r="FH555" s="64"/>
      <c r="FI555" s="64"/>
      <c r="FJ555" s="64"/>
      <c r="FK555" s="64"/>
      <c r="FL555" s="64"/>
      <c r="FM555" s="64"/>
      <c r="FN555" s="64"/>
      <c r="FO555" s="64"/>
      <c r="FP555" s="64"/>
      <c r="FQ555" s="64"/>
      <c r="FR555" s="64"/>
      <c r="FS555" s="64"/>
      <c r="FT555" s="64"/>
      <c r="FU555" s="64"/>
      <c r="FV555" s="64"/>
      <c r="FW555" s="64"/>
      <c r="FX555" s="64"/>
      <c r="FY555" s="64"/>
      <c r="FZ555" s="64"/>
      <c r="GA555" s="64"/>
      <c r="GB555" s="64"/>
      <c r="GC555" s="64"/>
      <c r="GD555" s="64"/>
      <c r="GE555" s="64"/>
      <c r="GF555" s="64"/>
      <c r="GG555" s="64"/>
      <c r="GH555" s="64"/>
      <c r="GI555" s="64"/>
      <c r="GJ555" s="64"/>
      <c r="GK555" s="64"/>
      <c r="GL555" s="64"/>
      <c r="GM555" s="64"/>
      <c r="GN555" s="64"/>
      <c r="GO555" s="64"/>
      <c r="GP555" s="64"/>
      <c r="GQ555" s="64"/>
      <c r="GR555" s="64"/>
      <c r="GS555" s="64"/>
      <c r="GT555" s="64"/>
      <c r="GU555" s="64"/>
      <c r="GV555" s="64"/>
      <c r="GW555" s="64"/>
      <c r="GX555" s="64"/>
      <c r="GY555" s="64"/>
    </row>
    <row r="556" spans="1:207" s="65" customFormat="1" ht="19.5">
      <c r="A556" s="60"/>
      <c r="B556" s="42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  <c r="FH556" s="64"/>
      <c r="FI556" s="64"/>
      <c r="FJ556" s="64"/>
      <c r="FK556" s="64"/>
      <c r="FL556" s="64"/>
      <c r="FM556" s="64"/>
      <c r="FN556" s="64"/>
      <c r="FO556" s="64"/>
      <c r="FP556" s="64"/>
      <c r="FQ556" s="64"/>
      <c r="FR556" s="64"/>
      <c r="FS556" s="64"/>
      <c r="FT556" s="64"/>
      <c r="FU556" s="64"/>
      <c r="FV556" s="64"/>
      <c r="FW556" s="64"/>
      <c r="FX556" s="64"/>
      <c r="FY556" s="64"/>
      <c r="FZ556" s="64"/>
      <c r="GA556" s="64"/>
      <c r="GB556" s="64"/>
      <c r="GC556" s="64"/>
      <c r="GD556" s="64"/>
      <c r="GE556" s="64"/>
      <c r="GF556" s="64"/>
      <c r="GG556" s="64"/>
      <c r="GH556" s="64"/>
      <c r="GI556" s="64"/>
      <c r="GJ556" s="64"/>
      <c r="GK556" s="64"/>
      <c r="GL556" s="64"/>
      <c r="GM556" s="64"/>
      <c r="GN556" s="64"/>
      <c r="GO556" s="64"/>
      <c r="GP556" s="64"/>
      <c r="GQ556" s="64"/>
      <c r="GR556" s="64"/>
      <c r="GS556" s="64"/>
      <c r="GT556" s="64"/>
      <c r="GU556" s="64"/>
      <c r="GV556" s="64"/>
      <c r="GW556" s="64"/>
      <c r="GX556" s="64"/>
      <c r="GY556" s="64"/>
    </row>
    <row r="557" spans="1:207" s="65" customFormat="1" ht="19.5">
      <c r="A557" s="60"/>
      <c r="B557" s="42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  <c r="FH557" s="64"/>
      <c r="FI557" s="64"/>
      <c r="FJ557" s="64"/>
      <c r="FK557" s="64"/>
      <c r="FL557" s="64"/>
      <c r="FM557" s="64"/>
      <c r="FN557" s="64"/>
      <c r="FO557" s="64"/>
      <c r="FP557" s="64"/>
      <c r="FQ557" s="64"/>
      <c r="FR557" s="64"/>
      <c r="FS557" s="64"/>
      <c r="FT557" s="64"/>
      <c r="FU557" s="64"/>
      <c r="FV557" s="64"/>
      <c r="FW557" s="64"/>
      <c r="FX557" s="64"/>
      <c r="FY557" s="64"/>
      <c r="FZ557" s="64"/>
      <c r="GA557" s="64"/>
      <c r="GB557" s="64"/>
      <c r="GC557" s="64"/>
      <c r="GD557" s="64"/>
      <c r="GE557" s="64"/>
      <c r="GF557" s="64"/>
      <c r="GG557" s="64"/>
      <c r="GH557" s="64"/>
      <c r="GI557" s="64"/>
      <c r="GJ557" s="64"/>
      <c r="GK557" s="64"/>
      <c r="GL557" s="64"/>
      <c r="GM557" s="64"/>
      <c r="GN557" s="64"/>
      <c r="GO557" s="64"/>
      <c r="GP557" s="64"/>
      <c r="GQ557" s="64"/>
      <c r="GR557" s="64"/>
      <c r="GS557" s="64"/>
      <c r="GT557" s="64"/>
      <c r="GU557" s="64"/>
      <c r="GV557" s="64"/>
      <c r="GW557" s="64"/>
      <c r="GX557" s="64"/>
      <c r="GY557" s="64"/>
    </row>
    <row r="558" spans="1:207" s="65" customFormat="1" ht="19.5">
      <c r="A558" s="60"/>
      <c r="B558" s="42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  <c r="FH558" s="64"/>
      <c r="FI558" s="64"/>
      <c r="FJ558" s="64"/>
      <c r="FK558" s="64"/>
      <c r="FL558" s="64"/>
      <c r="FM558" s="64"/>
      <c r="FN558" s="64"/>
      <c r="FO558" s="64"/>
      <c r="FP558" s="64"/>
      <c r="FQ558" s="64"/>
      <c r="FR558" s="64"/>
      <c r="FS558" s="64"/>
      <c r="FT558" s="64"/>
      <c r="FU558" s="64"/>
      <c r="FV558" s="64"/>
      <c r="FW558" s="64"/>
      <c r="FX558" s="64"/>
      <c r="FY558" s="64"/>
      <c r="FZ558" s="64"/>
      <c r="GA558" s="64"/>
      <c r="GB558" s="64"/>
      <c r="GC558" s="64"/>
      <c r="GD558" s="64"/>
      <c r="GE558" s="64"/>
      <c r="GF558" s="64"/>
      <c r="GG558" s="64"/>
      <c r="GH558" s="64"/>
      <c r="GI558" s="64"/>
      <c r="GJ558" s="64"/>
      <c r="GK558" s="64"/>
      <c r="GL558" s="64"/>
      <c r="GM558" s="64"/>
      <c r="GN558" s="64"/>
      <c r="GO558" s="64"/>
      <c r="GP558" s="64"/>
      <c r="GQ558" s="64"/>
      <c r="GR558" s="64"/>
      <c r="GS558" s="64"/>
      <c r="GT558" s="64"/>
      <c r="GU558" s="64"/>
      <c r="GV558" s="64"/>
      <c r="GW558" s="64"/>
      <c r="GX558" s="64"/>
      <c r="GY558" s="64"/>
    </row>
    <row r="559" spans="1:207" s="65" customFormat="1" ht="19.5">
      <c r="A559" s="60"/>
      <c r="B559" s="42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  <c r="FH559" s="64"/>
      <c r="FI559" s="64"/>
      <c r="FJ559" s="64"/>
      <c r="FK559" s="64"/>
      <c r="FL559" s="64"/>
      <c r="FM559" s="64"/>
      <c r="FN559" s="64"/>
      <c r="FO559" s="64"/>
      <c r="FP559" s="64"/>
      <c r="FQ559" s="64"/>
      <c r="FR559" s="64"/>
      <c r="FS559" s="64"/>
      <c r="FT559" s="64"/>
      <c r="FU559" s="64"/>
      <c r="FV559" s="64"/>
      <c r="FW559" s="64"/>
      <c r="FX559" s="64"/>
      <c r="FY559" s="64"/>
      <c r="FZ559" s="64"/>
      <c r="GA559" s="64"/>
      <c r="GB559" s="64"/>
      <c r="GC559" s="64"/>
      <c r="GD559" s="64"/>
      <c r="GE559" s="64"/>
      <c r="GF559" s="64"/>
      <c r="GG559" s="64"/>
      <c r="GH559" s="64"/>
      <c r="GI559" s="64"/>
      <c r="GJ559" s="64"/>
      <c r="GK559" s="64"/>
      <c r="GL559" s="64"/>
      <c r="GM559" s="64"/>
      <c r="GN559" s="64"/>
      <c r="GO559" s="64"/>
      <c r="GP559" s="64"/>
      <c r="GQ559" s="64"/>
      <c r="GR559" s="64"/>
      <c r="GS559" s="64"/>
      <c r="GT559" s="64"/>
      <c r="GU559" s="64"/>
      <c r="GV559" s="64"/>
      <c r="GW559" s="64"/>
      <c r="GX559" s="64"/>
      <c r="GY559" s="64"/>
    </row>
    <row r="560" spans="1:207" s="65" customFormat="1" ht="19.5">
      <c r="A560" s="60"/>
      <c r="B560" s="42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  <c r="FH560" s="64"/>
      <c r="FI560" s="64"/>
      <c r="FJ560" s="64"/>
      <c r="FK560" s="64"/>
      <c r="FL560" s="64"/>
      <c r="FM560" s="64"/>
      <c r="FN560" s="64"/>
      <c r="FO560" s="64"/>
      <c r="FP560" s="64"/>
      <c r="FQ560" s="64"/>
      <c r="FR560" s="64"/>
      <c r="FS560" s="64"/>
      <c r="FT560" s="64"/>
      <c r="FU560" s="64"/>
      <c r="FV560" s="64"/>
      <c r="FW560" s="64"/>
      <c r="FX560" s="64"/>
      <c r="FY560" s="64"/>
      <c r="FZ560" s="64"/>
      <c r="GA560" s="64"/>
      <c r="GB560" s="64"/>
      <c r="GC560" s="64"/>
      <c r="GD560" s="64"/>
      <c r="GE560" s="64"/>
      <c r="GF560" s="64"/>
      <c r="GG560" s="64"/>
      <c r="GH560" s="64"/>
      <c r="GI560" s="64"/>
      <c r="GJ560" s="64"/>
      <c r="GK560" s="64"/>
      <c r="GL560" s="64"/>
      <c r="GM560" s="64"/>
      <c r="GN560" s="64"/>
      <c r="GO560" s="64"/>
      <c r="GP560" s="64"/>
      <c r="GQ560" s="64"/>
      <c r="GR560" s="64"/>
      <c r="GS560" s="64"/>
      <c r="GT560" s="64"/>
      <c r="GU560" s="64"/>
      <c r="GV560" s="64"/>
      <c r="GW560" s="64"/>
      <c r="GX560" s="64"/>
      <c r="GY560" s="64"/>
    </row>
    <row r="561" spans="1:207" s="65" customFormat="1" ht="19.5">
      <c r="A561" s="60"/>
      <c r="B561" s="42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  <c r="FQ561" s="64"/>
      <c r="FR561" s="64"/>
      <c r="FS561" s="64"/>
      <c r="FT561" s="64"/>
      <c r="FU561" s="64"/>
      <c r="FV561" s="64"/>
      <c r="FW561" s="64"/>
      <c r="FX561" s="64"/>
      <c r="FY561" s="64"/>
      <c r="FZ561" s="64"/>
      <c r="GA561" s="64"/>
      <c r="GB561" s="64"/>
      <c r="GC561" s="64"/>
      <c r="GD561" s="64"/>
      <c r="GE561" s="64"/>
      <c r="GF561" s="64"/>
      <c r="GG561" s="64"/>
      <c r="GH561" s="64"/>
      <c r="GI561" s="64"/>
      <c r="GJ561" s="64"/>
      <c r="GK561" s="64"/>
      <c r="GL561" s="64"/>
      <c r="GM561" s="64"/>
      <c r="GN561" s="64"/>
      <c r="GO561" s="64"/>
      <c r="GP561" s="64"/>
      <c r="GQ561" s="64"/>
      <c r="GR561" s="64"/>
      <c r="GS561" s="64"/>
      <c r="GT561" s="64"/>
      <c r="GU561" s="64"/>
      <c r="GV561" s="64"/>
      <c r="GW561" s="64"/>
      <c r="GX561" s="64"/>
      <c r="GY561" s="64"/>
    </row>
    <row r="562" spans="1:207" s="65" customFormat="1" ht="19.5">
      <c r="A562" s="60"/>
      <c r="B562" s="42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  <c r="FQ562" s="64"/>
      <c r="FR562" s="64"/>
      <c r="FS562" s="64"/>
      <c r="FT562" s="64"/>
      <c r="FU562" s="64"/>
      <c r="FV562" s="64"/>
      <c r="FW562" s="64"/>
      <c r="FX562" s="64"/>
      <c r="FY562" s="64"/>
      <c r="FZ562" s="64"/>
      <c r="GA562" s="64"/>
      <c r="GB562" s="64"/>
      <c r="GC562" s="64"/>
      <c r="GD562" s="64"/>
      <c r="GE562" s="64"/>
      <c r="GF562" s="64"/>
      <c r="GG562" s="64"/>
      <c r="GH562" s="64"/>
      <c r="GI562" s="64"/>
      <c r="GJ562" s="64"/>
      <c r="GK562" s="64"/>
      <c r="GL562" s="64"/>
      <c r="GM562" s="64"/>
      <c r="GN562" s="64"/>
      <c r="GO562" s="64"/>
      <c r="GP562" s="64"/>
      <c r="GQ562" s="64"/>
      <c r="GR562" s="64"/>
      <c r="GS562" s="64"/>
      <c r="GT562" s="64"/>
      <c r="GU562" s="64"/>
      <c r="GV562" s="64"/>
      <c r="GW562" s="64"/>
      <c r="GX562" s="64"/>
      <c r="GY562" s="64"/>
    </row>
    <row r="563" spans="1:207" s="65" customFormat="1" ht="19.5">
      <c r="A563" s="60"/>
      <c r="B563" s="42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  <c r="FH563" s="64"/>
      <c r="FI563" s="64"/>
      <c r="FJ563" s="64"/>
      <c r="FK563" s="64"/>
      <c r="FL563" s="64"/>
      <c r="FM563" s="64"/>
      <c r="FN563" s="64"/>
      <c r="FO563" s="64"/>
      <c r="FP563" s="64"/>
      <c r="FQ563" s="64"/>
      <c r="FR563" s="64"/>
      <c r="FS563" s="64"/>
      <c r="FT563" s="64"/>
      <c r="FU563" s="64"/>
      <c r="FV563" s="64"/>
      <c r="FW563" s="64"/>
      <c r="FX563" s="64"/>
      <c r="FY563" s="64"/>
      <c r="FZ563" s="64"/>
      <c r="GA563" s="64"/>
      <c r="GB563" s="64"/>
      <c r="GC563" s="64"/>
      <c r="GD563" s="64"/>
      <c r="GE563" s="64"/>
      <c r="GF563" s="64"/>
      <c r="GG563" s="64"/>
      <c r="GH563" s="64"/>
      <c r="GI563" s="64"/>
      <c r="GJ563" s="64"/>
      <c r="GK563" s="64"/>
      <c r="GL563" s="64"/>
      <c r="GM563" s="64"/>
      <c r="GN563" s="64"/>
      <c r="GO563" s="64"/>
      <c r="GP563" s="64"/>
      <c r="GQ563" s="64"/>
      <c r="GR563" s="64"/>
      <c r="GS563" s="64"/>
      <c r="GT563" s="64"/>
      <c r="GU563" s="64"/>
      <c r="GV563" s="64"/>
      <c r="GW563" s="64"/>
      <c r="GX563" s="64"/>
      <c r="GY563" s="64"/>
    </row>
    <row r="564" spans="1:207" s="65" customFormat="1" ht="19.5">
      <c r="A564" s="60"/>
      <c r="B564" s="42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  <c r="FH564" s="64"/>
      <c r="FI564" s="64"/>
      <c r="FJ564" s="64"/>
      <c r="FK564" s="64"/>
      <c r="FL564" s="64"/>
      <c r="FM564" s="64"/>
      <c r="FN564" s="64"/>
      <c r="FO564" s="64"/>
      <c r="FP564" s="64"/>
      <c r="FQ564" s="64"/>
      <c r="FR564" s="64"/>
      <c r="FS564" s="64"/>
      <c r="FT564" s="64"/>
      <c r="FU564" s="64"/>
      <c r="FV564" s="64"/>
      <c r="FW564" s="64"/>
      <c r="FX564" s="64"/>
      <c r="FY564" s="64"/>
      <c r="FZ564" s="64"/>
      <c r="GA564" s="64"/>
      <c r="GB564" s="64"/>
      <c r="GC564" s="64"/>
      <c r="GD564" s="64"/>
      <c r="GE564" s="64"/>
      <c r="GF564" s="64"/>
      <c r="GG564" s="64"/>
      <c r="GH564" s="64"/>
      <c r="GI564" s="64"/>
      <c r="GJ564" s="64"/>
      <c r="GK564" s="64"/>
      <c r="GL564" s="64"/>
      <c r="GM564" s="64"/>
      <c r="GN564" s="64"/>
      <c r="GO564" s="64"/>
      <c r="GP564" s="64"/>
      <c r="GQ564" s="64"/>
      <c r="GR564" s="64"/>
      <c r="GS564" s="64"/>
      <c r="GT564" s="64"/>
      <c r="GU564" s="64"/>
      <c r="GV564" s="64"/>
      <c r="GW564" s="64"/>
      <c r="GX564" s="64"/>
      <c r="GY564" s="64"/>
    </row>
    <row r="565" spans="1:207" s="65" customFormat="1" ht="19.5">
      <c r="A565" s="60"/>
      <c r="B565" s="42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  <c r="FH565" s="64"/>
      <c r="FI565" s="64"/>
      <c r="FJ565" s="64"/>
      <c r="FK565" s="64"/>
      <c r="FL565" s="64"/>
      <c r="FM565" s="64"/>
      <c r="FN565" s="64"/>
      <c r="FO565" s="64"/>
      <c r="FP565" s="64"/>
      <c r="FQ565" s="64"/>
      <c r="FR565" s="64"/>
      <c r="FS565" s="64"/>
      <c r="FT565" s="64"/>
      <c r="FU565" s="64"/>
      <c r="FV565" s="64"/>
      <c r="FW565" s="64"/>
      <c r="FX565" s="64"/>
      <c r="FY565" s="64"/>
      <c r="FZ565" s="64"/>
      <c r="GA565" s="64"/>
      <c r="GB565" s="64"/>
      <c r="GC565" s="64"/>
      <c r="GD565" s="64"/>
      <c r="GE565" s="64"/>
      <c r="GF565" s="64"/>
      <c r="GG565" s="64"/>
      <c r="GH565" s="64"/>
      <c r="GI565" s="64"/>
      <c r="GJ565" s="64"/>
      <c r="GK565" s="64"/>
      <c r="GL565" s="64"/>
      <c r="GM565" s="64"/>
      <c r="GN565" s="64"/>
      <c r="GO565" s="64"/>
      <c r="GP565" s="64"/>
      <c r="GQ565" s="64"/>
      <c r="GR565" s="64"/>
      <c r="GS565" s="64"/>
      <c r="GT565" s="64"/>
      <c r="GU565" s="64"/>
      <c r="GV565" s="64"/>
      <c r="GW565" s="64"/>
      <c r="GX565" s="64"/>
      <c r="GY565" s="64"/>
    </row>
    <row r="566" spans="1:207" s="65" customFormat="1" ht="19.5">
      <c r="A566" s="60"/>
      <c r="B566" s="42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  <c r="FQ566" s="64"/>
      <c r="FR566" s="64"/>
      <c r="FS566" s="64"/>
      <c r="FT566" s="64"/>
      <c r="FU566" s="64"/>
      <c r="FV566" s="64"/>
      <c r="FW566" s="64"/>
      <c r="FX566" s="64"/>
      <c r="FY566" s="64"/>
      <c r="FZ566" s="64"/>
      <c r="GA566" s="64"/>
      <c r="GB566" s="64"/>
      <c r="GC566" s="64"/>
      <c r="GD566" s="64"/>
      <c r="GE566" s="64"/>
      <c r="GF566" s="64"/>
      <c r="GG566" s="64"/>
      <c r="GH566" s="64"/>
      <c r="GI566" s="64"/>
      <c r="GJ566" s="64"/>
      <c r="GK566" s="64"/>
      <c r="GL566" s="64"/>
      <c r="GM566" s="64"/>
      <c r="GN566" s="64"/>
      <c r="GO566" s="64"/>
      <c r="GP566" s="64"/>
      <c r="GQ566" s="64"/>
      <c r="GR566" s="64"/>
      <c r="GS566" s="64"/>
      <c r="GT566" s="64"/>
      <c r="GU566" s="64"/>
      <c r="GV566" s="64"/>
      <c r="GW566" s="64"/>
      <c r="GX566" s="64"/>
      <c r="GY566" s="64"/>
    </row>
    <row r="567" spans="1:207" s="65" customFormat="1" ht="19.5">
      <c r="A567" s="60"/>
      <c r="B567" s="42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  <c r="FQ567" s="64"/>
      <c r="FR567" s="64"/>
      <c r="FS567" s="64"/>
      <c r="FT567" s="64"/>
      <c r="FU567" s="64"/>
      <c r="FV567" s="64"/>
      <c r="FW567" s="64"/>
      <c r="FX567" s="64"/>
      <c r="FY567" s="64"/>
      <c r="FZ567" s="64"/>
      <c r="GA567" s="64"/>
      <c r="GB567" s="64"/>
      <c r="GC567" s="64"/>
      <c r="GD567" s="64"/>
      <c r="GE567" s="64"/>
      <c r="GF567" s="64"/>
      <c r="GG567" s="64"/>
      <c r="GH567" s="64"/>
      <c r="GI567" s="64"/>
      <c r="GJ567" s="64"/>
      <c r="GK567" s="64"/>
      <c r="GL567" s="64"/>
      <c r="GM567" s="64"/>
      <c r="GN567" s="64"/>
      <c r="GO567" s="64"/>
      <c r="GP567" s="64"/>
      <c r="GQ567" s="64"/>
      <c r="GR567" s="64"/>
      <c r="GS567" s="64"/>
      <c r="GT567" s="64"/>
      <c r="GU567" s="64"/>
      <c r="GV567" s="64"/>
      <c r="GW567" s="64"/>
      <c r="GX567" s="64"/>
      <c r="GY567" s="64"/>
    </row>
    <row r="568" spans="1:207" s="65" customFormat="1" ht="19.5">
      <c r="A568" s="60"/>
      <c r="B568" s="42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  <c r="FH568" s="64"/>
      <c r="FI568" s="64"/>
      <c r="FJ568" s="64"/>
      <c r="FK568" s="64"/>
      <c r="FL568" s="64"/>
      <c r="FM568" s="64"/>
      <c r="FN568" s="64"/>
      <c r="FO568" s="64"/>
      <c r="FP568" s="64"/>
      <c r="FQ568" s="64"/>
      <c r="FR568" s="64"/>
      <c r="FS568" s="64"/>
      <c r="FT568" s="64"/>
      <c r="FU568" s="64"/>
      <c r="FV568" s="64"/>
      <c r="FW568" s="64"/>
      <c r="FX568" s="64"/>
      <c r="FY568" s="64"/>
      <c r="FZ568" s="64"/>
      <c r="GA568" s="64"/>
      <c r="GB568" s="64"/>
      <c r="GC568" s="64"/>
      <c r="GD568" s="64"/>
      <c r="GE568" s="64"/>
      <c r="GF568" s="64"/>
      <c r="GG568" s="64"/>
      <c r="GH568" s="64"/>
      <c r="GI568" s="64"/>
      <c r="GJ568" s="64"/>
      <c r="GK568" s="64"/>
      <c r="GL568" s="64"/>
      <c r="GM568" s="64"/>
      <c r="GN568" s="64"/>
      <c r="GO568" s="64"/>
      <c r="GP568" s="64"/>
      <c r="GQ568" s="64"/>
      <c r="GR568" s="64"/>
      <c r="GS568" s="64"/>
      <c r="GT568" s="64"/>
      <c r="GU568" s="64"/>
      <c r="GV568" s="64"/>
      <c r="GW568" s="64"/>
      <c r="GX568" s="64"/>
      <c r="GY568" s="64"/>
    </row>
    <row r="569" spans="1:207" s="65" customFormat="1" ht="19.5">
      <c r="A569" s="60"/>
      <c r="B569" s="42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  <c r="FQ569" s="64"/>
      <c r="FR569" s="64"/>
      <c r="FS569" s="64"/>
      <c r="FT569" s="64"/>
      <c r="FU569" s="64"/>
      <c r="FV569" s="64"/>
      <c r="FW569" s="64"/>
      <c r="FX569" s="64"/>
      <c r="FY569" s="64"/>
      <c r="FZ569" s="64"/>
      <c r="GA569" s="64"/>
      <c r="GB569" s="64"/>
      <c r="GC569" s="64"/>
      <c r="GD569" s="64"/>
      <c r="GE569" s="64"/>
      <c r="GF569" s="64"/>
      <c r="GG569" s="64"/>
      <c r="GH569" s="64"/>
      <c r="GI569" s="64"/>
      <c r="GJ569" s="64"/>
      <c r="GK569" s="64"/>
      <c r="GL569" s="64"/>
      <c r="GM569" s="64"/>
      <c r="GN569" s="64"/>
      <c r="GO569" s="64"/>
      <c r="GP569" s="64"/>
      <c r="GQ569" s="64"/>
      <c r="GR569" s="64"/>
      <c r="GS569" s="64"/>
      <c r="GT569" s="64"/>
      <c r="GU569" s="64"/>
      <c r="GV569" s="64"/>
      <c r="GW569" s="64"/>
      <c r="GX569" s="64"/>
      <c r="GY569" s="64"/>
    </row>
    <row r="570" spans="1:207" s="65" customFormat="1" ht="19.5">
      <c r="A570" s="60"/>
      <c r="B570" s="42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  <c r="FQ570" s="64"/>
      <c r="FR570" s="64"/>
      <c r="FS570" s="64"/>
      <c r="FT570" s="64"/>
      <c r="FU570" s="64"/>
      <c r="FV570" s="64"/>
      <c r="FW570" s="64"/>
      <c r="FX570" s="64"/>
      <c r="FY570" s="64"/>
      <c r="FZ570" s="64"/>
      <c r="GA570" s="64"/>
      <c r="GB570" s="64"/>
      <c r="GC570" s="64"/>
      <c r="GD570" s="64"/>
      <c r="GE570" s="64"/>
      <c r="GF570" s="64"/>
      <c r="GG570" s="64"/>
      <c r="GH570" s="64"/>
      <c r="GI570" s="64"/>
      <c r="GJ570" s="64"/>
      <c r="GK570" s="64"/>
      <c r="GL570" s="64"/>
      <c r="GM570" s="64"/>
      <c r="GN570" s="64"/>
      <c r="GO570" s="64"/>
      <c r="GP570" s="64"/>
      <c r="GQ570" s="64"/>
      <c r="GR570" s="64"/>
      <c r="GS570" s="64"/>
      <c r="GT570" s="64"/>
      <c r="GU570" s="64"/>
      <c r="GV570" s="64"/>
      <c r="GW570" s="64"/>
      <c r="GX570" s="64"/>
      <c r="GY570" s="64"/>
    </row>
    <row r="571" spans="1:207" s="65" customFormat="1" ht="19.5">
      <c r="A571" s="60"/>
      <c r="B571" s="42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  <c r="FQ571" s="64"/>
      <c r="FR571" s="64"/>
      <c r="FS571" s="64"/>
      <c r="FT571" s="64"/>
      <c r="FU571" s="64"/>
      <c r="FV571" s="64"/>
      <c r="FW571" s="64"/>
      <c r="FX571" s="64"/>
      <c r="FY571" s="64"/>
      <c r="FZ571" s="64"/>
      <c r="GA571" s="64"/>
      <c r="GB571" s="64"/>
      <c r="GC571" s="64"/>
      <c r="GD571" s="64"/>
      <c r="GE571" s="64"/>
      <c r="GF571" s="64"/>
      <c r="GG571" s="64"/>
      <c r="GH571" s="64"/>
      <c r="GI571" s="64"/>
      <c r="GJ571" s="64"/>
      <c r="GK571" s="64"/>
      <c r="GL571" s="64"/>
      <c r="GM571" s="64"/>
      <c r="GN571" s="64"/>
      <c r="GO571" s="64"/>
      <c r="GP571" s="64"/>
      <c r="GQ571" s="64"/>
      <c r="GR571" s="64"/>
      <c r="GS571" s="64"/>
      <c r="GT571" s="64"/>
      <c r="GU571" s="64"/>
      <c r="GV571" s="64"/>
      <c r="GW571" s="64"/>
      <c r="GX571" s="64"/>
      <c r="GY571" s="64"/>
    </row>
    <row r="572" spans="1:207" s="65" customFormat="1" ht="19.5">
      <c r="A572" s="60"/>
      <c r="B572" s="42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  <c r="FS572" s="64"/>
      <c r="FT572" s="64"/>
      <c r="FU572" s="64"/>
      <c r="FV572" s="64"/>
      <c r="FW572" s="64"/>
      <c r="FX572" s="64"/>
      <c r="FY572" s="64"/>
      <c r="FZ572" s="64"/>
      <c r="GA572" s="64"/>
      <c r="GB572" s="64"/>
      <c r="GC572" s="64"/>
      <c r="GD572" s="64"/>
      <c r="GE572" s="64"/>
      <c r="GF572" s="64"/>
      <c r="GG572" s="64"/>
      <c r="GH572" s="64"/>
      <c r="GI572" s="64"/>
      <c r="GJ572" s="64"/>
      <c r="GK572" s="64"/>
      <c r="GL572" s="64"/>
      <c r="GM572" s="64"/>
      <c r="GN572" s="64"/>
      <c r="GO572" s="64"/>
      <c r="GP572" s="64"/>
      <c r="GQ572" s="64"/>
      <c r="GR572" s="64"/>
      <c r="GS572" s="64"/>
      <c r="GT572" s="64"/>
      <c r="GU572" s="64"/>
      <c r="GV572" s="64"/>
      <c r="GW572" s="64"/>
      <c r="GX572" s="64"/>
      <c r="GY572" s="64"/>
    </row>
    <row r="573" spans="1:207" s="65" customFormat="1" ht="19.5">
      <c r="A573" s="60"/>
      <c r="B573" s="42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  <c r="FS573" s="64"/>
      <c r="FT573" s="64"/>
      <c r="FU573" s="64"/>
      <c r="FV573" s="64"/>
      <c r="FW573" s="64"/>
      <c r="FX573" s="64"/>
      <c r="FY573" s="64"/>
      <c r="FZ573" s="64"/>
      <c r="GA573" s="64"/>
      <c r="GB573" s="64"/>
      <c r="GC573" s="64"/>
      <c r="GD573" s="64"/>
      <c r="GE573" s="64"/>
      <c r="GF573" s="64"/>
      <c r="GG573" s="64"/>
      <c r="GH573" s="64"/>
      <c r="GI573" s="64"/>
      <c r="GJ573" s="64"/>
      <c r="GK573" s="64"/>
      <c r="GL573" s="64"/>
      <c r="GM573" s="64"/>
      <c r="GN573" s="64"/>
      <c r="GO573" s="64"/>
      <c r="GP573" s="64"/>
      <c r="GQ573" s="64"/>
      <c r="GR573" s="64"/>
      <c r="GS573" s="64"/>
      <c r="GT573" s="64"/>
      <c r="GU573" s="64"/>
      <c r="GV573" s="64"/>
      <c r="GW573" s="64"/>
      <c r="GX573" s="64"/>
      <c r="GY573" s="64"/>
    </row>
    <row r="574" spans="1:207" s="65" customFormat="1" ht="19.5">
      <c r="A574" s="60"/>
      <c r="B574" s="42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  <c r="FQ574" s="64"/>
      <c r="FR574" s="64"/>
      <c r="FS574" s="64"/>
      <c r="FT574" s="64"/>
      <c r="FU574" s="64"/>
      <c r="FV574" s="64"/>
      <c r="FW574" s="64"/>
      <c r="FX574" s="64"/>
      <c r="FY574" s="64"/>
      <c r="FZ574" s="64"/>
      <c r="GA574" s="64"/>
      <c r="GB574" s="64"/>
      <c r="GC574" s="64"/>
      <c r="GD574" s="64"/>
      <c r="GE574" s="64"/>
      <c r="GF574" s="64"/>
      <c r="GG574" s="64"/>
      <c r="GH574" s="64"/>
      <c r="GI574" s="64"/>
      <c r="GJ574" s="64"/>
      <c r="GK574" s="64"/>
      <c r="GL574" s="64"/>
      <c r="GM574" s="64"/>
      <c r="GN574" s="64"/>
      <c r="GO574" s="64"/>
      <c r="GP574" s="64"/>
      <c r="GQ574" s="64"/>
      <c r="GR574" s="64"/>
      <c r="GS574" s="64"/>
      <c r="GT574" s="64"/>
      <c r="GU574" s="64"/>
      <c r="GV574" s="64"/>
      <c r="GW574" s="64"/>
      <c r="GX574" s="64"/>
      <c r="GY574" s="64"/>
    </row>
    <row r="575" spans="1:207" s="65" customFormat="1" ht="19.5">
      <c r="A575" s="60"/>
      <c r="B575" s="42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  <c r="FQ575" s="64"/>
      <c r="FR575" s="64"/>
      <c r="FS575" s="64"/>
      <c r="FT575" s="64"/>
      <c r="FU575" s="64"/>
      <c r="FV575" s="64"/>
      <c r="FW575" s="64"/>
      <c r="FX575" s="64"/>
      <c r="FY575" s="64"/>
      <c r="FZ575" s="64"/>
      <c r="GA575" s="64"/>
      <c r="GB575" s="64"/>
      <c r="GC575" s="64"/>
      <c r="GD575" s="64"/>
      <c r="GE575" s="64"/>
      <c r="GF575" s="64"/>
      <c r="GG575" s="64"/>
      <c r="GH575" s="64"/>
      <c r="GI575" s="64"/>
      <c r="GJ575" s="64"/>
      <c r="GK575" s="64"/>
      <c r="GL575" s="64"/>
      <c r="GM575" s="64"/>
      <c r="GN575" s="64"/>
      <c r="GO575" s="64"/>
      <c r="GP575" s="64"/>
      <c r="GQ575" s="64"/>
      <c r="GR575" s="64"/>
      <c r="GS575" s="64"/>
      <c r="GT575" s="64"/>
      <c r="GU575" s="64"/>
      <c r="GV575" s="64"/>
      <c r="GW575" s="64"/>
      <c r="GX575" s="64"/>
      <c r="GY575" s="64"/>
    </row>
    <row r="576" spans="1:207" s="65" customFormat="1" ht="19.5">
      <c r="A576" s="60"/>
      <c r="B576" s="42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  <c r="FQ576" s="64"/>
      <c r="FR576" s="64"/>
      <c r="FS576" s="64"/>
      <c r="FT576" s="64"/>
      <c r="FU576" s="64"/>
      <c r="FV576" s="64"/>
      <c r="FW576" s="64"/>
      <c r="FX576" s="64"/>
      <c r="FY576" s="64"/>
      <c r="FZ576" s="64"/>
      <c r="GA576" s="64"/>
      <c r="GB576" s="64"/>
      <c r="GC576" s="64"/>
      <c r="GD576" s="64"/>
      <c r="GE576" s="64"/>
      <c r="GF576" s="64"/>
      <c r="GG576" s="64"/>
      <c r="GH576" s="64"/>
      <c r="GI576" s="64"/>
      <c r="GJ576" s="64"/>
      <c r="GK576" s="64"/>
      <c r="GL576" s="64"/>
      <c r="GM576" s="64"/>
      <c r="GN576" s="64"/>
      <c r="GO576" s="64"/>
      <c r="GP576" s="64"/>
      <c r="GQ576" s="64"/>
      <c r="GR576" s="64"/>
      <c r="GS576" s="64"/>
      <c r="GT576" s="64"/>
      <c r="GU576" s="64"/>
      <c r="GV576" s="64"/>
      <c r="GW576" s="64"/>
      <c r="GX576" s="64"/>
      <c r="GY576" s="64"/>
    </row>
    <row r="577" spans="1:207" s="65" customFormat="1" ht="19.5">
      <c r="A577" s="60"/>
      <c r="B577" s="42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  <c r="FQ577" s="64"/>
      <c r="FR577" s="64"/>
      <c r="FS577" s="64"/>
      <c r="FT577" s="64"/>
      <c r="FU577" s="64"/>
      <c r="FV577" s="64"/>
      <c r="FW577" s="64"/>
      <c r="FX577" s="64"/>
      <c r="FY577" s="64"/>
      <c r="FZ577" s="64"/>
      <c r="GA577" s="64"/>
      <c r="GB577" s="64"/>
      <c r="GC577" s="64"/>
      <c r="GD577" s="64"/>
      <c r="GE577" s="64"/>
      <c r="GF577" s="64"/>
      <c r="GG577" s="64"/>
      <c r="GH577" s="64"/>
      <c r="GI577" s="64"/>
      <c r="GJ577" s="64"/>
      <c r="GK577" s="64"/>
      <c r="GL577" s="64"/>
      <c r="GM577" s="64"/>
      <c r="GN577" s="64"/>
      <c r="GO577" s="64"/>
      <c r="GP577" s="64"/>
      <c r="GQ577" s="64"/>
      <c r="GR577" s="64"/>
      <c r="GS577" s="64"/>
      <c r="GT577" s="64"/>
      <c r="GU577" s="64"/>
      <c r="GV577" s="64"/>
      <c r="GW577" s="64"/>
      <c r="GX577" s="64"/>
      <c r="GY577" s="64"/>
    </row>
    <row r="578" spans="1:207" s="65" customFormat="1" ht="19.5">
      <c r="A578" s="60"/>
      <c r="B578" s="42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  <c r="FH578" s="64"/>
      <c r="FI578" s="64"/>
      <c r="FJ578" s="64"/>
      <c r="FK578" s="64"/>
      <c r="FL578" s="64"/>
      <c r="FM578" s="64"/>
      <c r="FN578" s="64"/>
      <c r="FO578" s="64"/>
      <c r="FP578" s="64"/>
      <c r="FQ578" s="64"/>
      <c r="FR578" s="64"/>
      <c r="FS578" s="64"/>
      <c r="FT578" s="64"/>
      <c r="FU578" s="64"/>
      <c r="FV578" s="64"/>
      <c r="FW578" s="64"/>
      <c r="FX578" s="64"/>
      <c r="FY578" s="64"/>
      <c r="FZ578" s="64"/>
      <c r="GA578" s="64"/>
      <c r="GB578" s="64"/>
      <c r="GC578" s="64"/>
      <c r="GD578" s="64"/>
      <c r="GE578" s="64"/>
      <c r="GF578" s="64"/>
      <c r="GG578" s="64"/>
      <c r="GH578" s="64"/>
      <c r="GI578" s="64"/>
      <c r="GJ578" s="64"/>
      <c r="GK578" s="64"/>
      <c r="GL578" s="64"/>
      <c r="GM578" s="64"/>
      <c r="GN578" s="64"/>
      <c r="GO578" s="64"/>
      <c r="GP578" s="64"/>
      <c r="GQ578" s="64"/>
      <c r="GR578" s="64"/>
      <c r="GS578" s="64"/>
      <c r="GT578" s="64"/>
      <c r="GU578" s="64"/>
      <c r="GV578" s="64"/>
      <c r="GW578" s="64"/>
      <c r="GX578" s="64"/>
      <c r="GY578" s="64"/>
    </row>
    <row r="579" spans="1:207" s="65" customFormat="1" ht="19.5">
      <c r="A579" s="60"/>
      <c r="B579" s="42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  <c r="FH579" s="64"/>
      <c r="FI579" s="64"/>
      <c r="FJ579" s="64"/>
      <c r="FK579" s="64"/>
      <c r="FL579" s="64"/>
      <c r="FM579" s="64"/>
      <c r="FN579" s="64"/>
      <c r="FO579" s="64"/>
      <c r="FP579" s="64"/>
      <c r="FQ579" s="64"/>
      <c r="FR579" s="64"/>
      <c r="FS579" s="64"/>
      <c r="FT579" s="64"/>
      <c r="FU579" s="64"/>
      <c r="FV579" s="64"/>
      <c r="FW579" s="64"/>
      <c r="FX579" s="64"/>
      <c r="FY579" s="64"/>
      <c r="FZ579" s="64"/>
      <c r="GA579" s="64"/>
      <c r="GB579" s="64"/>
      <c r="GC579" s="64"/>
      <c r="GD579" s="64"/>
      <c r="GE579" s="64"/>
      <c r="GF579" s="64"/>
      <c r="GG579" s="64"/>
      <c r="GH579" s="64"/>
      <c r="GI579" s="64"/>
      <c r="GJ579" s="64"/>
      <c r="GK579" s="64"/>
      <c r="GL579" s="64"/>
      <c r="GM579" s="64"/>
      <c r="GN579" s="64"/>
      <c r="GO579" s="64"/>
      <c r="GP579" s="64"/>
      <c r="GQ579" s="64"/>
      <c r="GR579" s="64"/>
      <c r="GS579" s="64"/>
      <c r="GT579" s="64"/>
      <c r="GU579" s="64"/>
      <c r="GV579" s="64"/>
      <c r="GW579" s="64"/>
      <c r="GX579" s="64"/>
      <c r="GY579" s="64"/>
    </row>
    <row r="580" spans="1:207" s="65" customFormat="1" ht="19.5">
      <c r="A580" s="60"/>
      <c r="B580" s="42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  <c r="FH580" s="64"/>
      <c r="FI580" s="64"/>
      <c r="FJ580" s="64"/>
      <c r="FK580" s="64"/>
      <c r="FL580" s="64"/>
      <c r="FM580" s="64"/>
      <c r="FN580" s="64"/>
      <c r="FO580" s="64"/>
      <c r="FP580" s="64"/>
      <c r="FQ580" s="64"/>
      <c r="FR580" s="64"/>
      <c r="FS580" s="64"/>
      <c r="FT580" s="64"/>
      <c r="FU580" s="64"/>
      <c r="FV580" s="64"/>
      <c r="FW580" s="64"/>
      <c r="FX580" s="64"/>
      <c r="FY580" s="64"/>
      <c r="FZ580" s="64"/>
      <c r="GA580" s="64"/>
      <c r="GB580" s="64"/>
      <c r="GC580" s="64"/>
      <c r="GD580" s="64"/>
      <c r="GE580" s="64"/>
      <c r="GF580" s="64"/>
      <c r="GG580" s="64"/>
      <c r="GH580" s="64"/>
      <c r="GI580" s="64"/>
      <c r="GJ580" s="64"/>
      <c r="GK580" s="64"/>
      <c r="GL580" s="64"/>
      <c r="GM580" s="64"/>
      <c r="GN580" s="64"/>
      <c r="GO580" s="64"/>
      <c r="GP580" s="64"/>
      <c r="GQ580" s="64"/>
      <c r="GR580" s="64"/>
      <c r="GS580" s="64"/>
      <c r="GT580" s="64"/>
      <c r="GU580" s="64"/>
      <c r="GV580" s="64"/>
      <c r="GW580" s="64"/>
      <c r="GX580" s="64"/>
      <c r="GY580" s="64"/>
    </row>
    <row r="581" spans="1:207" s="65" customFormat="1" ht="19.5">
      <c r="A581" s="60"/>
      <c r="B581" s="42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  <c r="FH581" s="64"/>
      <c r="FI581" s="64"/>
      <c r="FJ581" s="64"/>
      <c r="FK581" s="64"/>
      <c r="FL581" s="64"/>
      <c r="FM581" s="64"/>
      <c r="FN581" s="64"/>
      <c r="FO581" s="64"/>
      <c r="FP581" s="64"/>
      <c r="FQ581" s="64"/>
      <c r="FR581" s="64"/>
      <c r="FS581" s="64"/>
      <c r="FT581" s="64"/>
      <c r="FU581" s="64"/>
      <c r="FV581" s="64"/>
      <c r="FW581" s="64"/>
      <c r="FX581" s="64"/>
      <c r="FY581" s="64"/>
      <c r="FZ581" s="64"/>
      <c r="GA581" s="64"/>
      <c r="GB581" s="64"/>
      <c r="GC581" s="64"/>
      <c r="GD581" s="64"/>
      <c r="GE581" s="64"/>
      <c r="GF581" s="64"/>
      <c r="GG581" s="64"/>
      <c r="GH581" s="64"/>
      <c r="GI581" s="64"/>
      <c r="GJ581" s="64"/>
      <c r="GK581" s="64"/>
      <c r="GL581" s="64"/>
      <c r="GM581" s="64"/>
      <c r="GN581" s="64"/>
      <c r="GO581" s="64"/>
      <c r="GP581" s="64"/>
      <c r="GQ581" s="64"/>
      <c r="GR581" s="64"/>
      <c r="GS581" s="64"/>
      <c r="GT581" s="64"/>
      <c r="GU581" s="64"/>
      <c r="GV581" s="64"/>
      <c r="GW581" s="64"/>
      <c r="GX581" s="64"/>
      <c r="GY581" s="64"/>
    </row>
    <row r="582" spans="1:207" s="65" customFormat="1" ht="19.5">
      <c r="A582" s="60"/>
      <c r="B582" s="42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  <c r="FH582" s="64"/>
      <c r="FI582" s="64"/>
      <c r="FJ582" s="64"/>
      <c r="FK582" s="64"/>
      <c r="FL582" s="64"/>
      <c r="FM582" s="64"/>
      <c r="FN582" s="64"/>
      <c r="FO582" s="64"/>
      <c r="FP582" s="64"/>
      <c r="FQ582" s="64"/>
      <c r="FR582" s="64"/>
      <c r="FS582" s="64"/>
      <c r="FT582" s="64"/>
      <c r="FU582" s="64"/>
      <c r="FV582" s="64"/>
      <c r="FW582" s="64"/>
      <c r="FX582" s="64"/>
      <c r="FY582" s="64"/>
      <c r="FZ582" s="64"/>
      <c r="GA582" s="64"/>
      <c r="GB582" s="64"/>
      <c r="GC582" s="64"/>
      <c r="GD582" s="64"/>
      <c r="GE582" s="64"/>
      <c r="GF582" s="64"/>
      <c r="GG582" s="64"/>
      <c r="GH582" s="64"/>
      <c r="GI582" s="64"/>
      <c r="GJ582" s="64"/>
      <c r="GK582" s="64"/>
      <c r="GL582" s="64"/>
      <c r="GM582" s="64"/>
      <c r="GN582" s="64"/>
      <c r="GO582" s="64"/>
      <c r="GP582" s="64"/>
      <c r="GQ582" s="64"/>
      <c r="GR582" s="64"/>
      <c r="GS582" s="64"/>
      <c r="GT582" s="64"/>
      <c r="GU582" s="64"/>
      <c r="GV582" s="64"/>
      <c r="GW582" s="64"/>
      <c r="GX582" s="64"/>
      <c r="GY582" s="64"/>
    </row>
    <row r="583" spans="1:207" s="65" customFormat="1" ht="19.5">
      <c r="A583" s="60"/>
      <c r="B583" s="42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  <c r="FG583" s="64"/>
      <c r="FH583" s="64"/>
      <c r="FI583" s="64"/>
      <c r="FJ583" s="64"/>
      <c r="FK583" s="64"/>
      <c r="FL583" s="64"/>
      <c r="FM583" s="64"/>
      <c r="FN583" s="64"/>
      <c r="FO583" s="64"/>
      <c r="FP583" s="64"/>
      <c r="FQ583" s="64"/>
      <c r="FR583" s="64"/>
      <c r="FS583" s="64"/>
      <c r="FT583" s="64"/>
      <c r="FU583" s="64"/>
      <c r="FV583" s="64"/>
      <c r="FW583" s="64"/>
      <c r="FX583" s="64"/>
      <c r="FY583" s="64"/>
      <c r="FZ583" s="64"/>
      <c r="GA583" s="64"/>
      <c r="GB583" s="64"/>
      <c r="GC583" s="64"/>
      <c r="GD583" s="64"/>
      <c r="GE583" s="64"/>
      <c r="GF583" s="64"/>
      <c r="GG583" s="64"/>
      <c r="GH583" s="64"/>
      <c r="GI583" s="64"/>
      <c r="GJ583" s="64"/>
      <c r="GK583" s="64"/>
      <c r="GL583" s="64"/>
      <c r="GM583" s="64"/>
      <c r="GN583" s="64"/>
      <c r="GO583" s="64"/>
      <c r="GP583" s="64"/>
      <c r="GQ583" s="64"/>
      <c r="GR583" s="64"/>
      <c r="GS583" s="64"/>
      <c r="GT583" s="64"/>
      <c r="GU583" s="64"/>
      <c r="GV583" s="64"/>
      <c r="GW583" s="64"/>
      <c r="GX583" s="64"/>
      <c r="GY583" s="64"/>
    </row>
    <row r="584" spans="1:207" s="65" customFormat="1" ht="19.5">
      <c r="A584" s="60"/>
      <c r="B584" s="42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  <c r="FG584" s="64"/>
      <c r="FH584" s="64"/>
      <c r="FI584" s="64"/>
      <c r="FJ584" s="64"/>
      <c r="FK584" s="64"/>
      <c r="FL584" s="64"/>
      <c r="FM584" s="64"/>
      <c r="FN584" s="64"/>
      <c r="FO584" s="64"/>
      <c r="FP584" s="64"/>
      <c r="FQ584" s="64"/>
      <c r="FR584" s="64"/>
      <c r="FS584" s="64"/>
      <c r="FT584" s="64"/>
      <c r="FU584" s="64"/>
      <c r="FV584" s="64"/>
      <c r="FW584" s="64"/>
      <c r="FX584" s="64"/>
      <c r="FY584" s="64"/>
      <c r="FZ584" s="64"/>
      <c r="GA584" s="64"/>
      <c r="GB584" s="64"/>
      <c r="GC584" s="64"/>
      <c r="GD584" s="64"/>
      <c r="GE584" s="64"/>
      <c r="GF584" s="64"/>
      <c r="GG584" s="64"/>
      <c r="GH584" s="64"/>
      <c r="GI584" s="64"/>
      <c r="GJ584" s="64"/>
      <c r="GK584" s="64"/>
      <c r="GL584" s="64"/>
      <c r="GM584" s="64"/>
      <c r="GN584" s="64"/>
      <c r="GO584" s="64"/>
      <c r="GP584" s="64"/>
      <c r="GQ584" s="64"/>
      <c r="GR584" s="64"/>
      <c r="GS584" s="64"/>
      <c r="GT584" s="64"/>
      <c r="GU584" s="64"/>
      <c r="GV584" s="64"/>
      <c r="GW584" s="64"/>
      <c r="GX584" s="64"/>
      <c r="GY584" s="64"/>
    </row>
    <row r="585" spans="1:207" s="65" customFormat="1" ht="19.5">
      <c r="A585" s="60"/>
      <c r="B585" s="42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  <c r="FG585" s="64"/>
      <c r="FH585" s="64"/>
      <c r="FI585" s="64"/>
      <c r="FJ585" s="64"/>
      <c r="FK585" s="64"/>
      <c r="FL585" s="64"/>
      <c r="FM585" s="64"/>
      <c r="FN585" s="64"/>
      <c r="FO585" s="64"/>
      <c r="FP585" s="64"/>
      <c r="FQ585" s="64"/>
      <c r="FR585" s="64"/>
      <c r="FS585" s="64"/>
      <c r="FT585" s="64"/>
      <c r="FU585" s="64"/>
      <c r="FV585" s="64"/>
      <c r="FW585" s="64"/>
      <c r="FX585" s="64"/>
      <c r="FY585" s="64"/>
      <c r="FZ585" s="64"/>
      <c r="GA585" s="64"/>
      <c r="GB585" s="64"/>
      <c r="GC585" s="64"/>
      <c r="GD585" s="64"/>
      <c r="GE585" s="64"/>
      <c r="GF585" s="64"/>
      <c r="GG585" s="64"/>
      <c r="GH585" s="64"/>
      <c r="GI585" s="64"/>
      <c r="GJ585" s="64"/>
      <c r="GK585" s="64"/>
      <c r="GL585" s="64"/>
      <c r="GM585" s="64"/>
      <c r="GN585" s="64"/>
      <c r="GO585" s="64"/>
      <c r="GP585" s="64"/>
      <c r="GQ585" s="64"/>
      <c r="GR585" s="64"/>
      <c r="GS585" s="64"/>
      <c r="GT585" s="64"/>
      <c r="GU585" s="64"/>
      <c r="GV585" s="64"/>
      <c r="GW585" s="64"/>
      <c r="GX585" s="64"/>
      <c r="GY585" s="64"/>
    </row>
    <row r="586" spans="1:207" s="65" customFormat="1" ht="19.5">
      <c r="A586" s="60"/>
      <c r="B586" s="42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  <c r="FQ586" s="64"/>
      <c r="FR586" s="64"/>
      <c r="FS586" s="64"/>
      <c r="FT586" s="64"/>
      <c r="FU586" s="64"/>
      <c r="FV586" s="64"/>
      <c r="FW586" s="64"/>
      <c r="FX586" s="64"/>
      <c r="FY586" s="64"/>
      <c r="FZ586" s="64"/>
      <c r="GA586" s="64"/>
      <c r="GB586" s="64"/>
      <c r="GC586" s="64"/>
      <c r="GD586" s="64"/>
      <c r="GE586" s="64"/>
      <c r="GF586" s="64"/>
      <c r="GG586" s="64"/>
      <c r="GH586" s="64"/>
      <c r="GI586" s="64"/>
      <c r="GJ586" s="64"/>
      <c r="GK586" s="64"/>
      <c r="GL586" s="64"/>
      <c r="GM586" s="64"/>
      <c r="GN586" s="64"/>
      <c r="GO586" s="64"/>
      <c r="GP586" s="64"/>
      <c r="GQ586" s="64"/>
      <c r="GR586" s="64"/>
      <c r="GS586" s="64"/>
      <c r="GT586" s="64"/>
      <c r="GU586" s="64"/>
      <c r="GV586" s="64"/>
      <c r="GW586" s="64"/>
      <c r="GX586" s="64"/>
      <c r="GY586" s="64"/>
    </row>
    <row r="587" spans="1:207" s="65" customFormat="1" ht="19.5">
      <c r="A587" s="60"/>
      <c r="B587" s="42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  <c r="FG587" s="64"/>
      <c r="FH587" s="64"/>
      <c r="FI587" s="64"/>
      <c r="FJ587" s="64"/>
      <c r="FK587" s="64"/>
      <c r="FL587" s="64"/>
      <c r="FM587" s="64"/>
      <c r="FN587" s="64"/>
      <c r="FO587" s="64"/>
      <c r="FP587" s="64"/>
      <c r="FQ587" s="64"/>
      <c r="FR587" s="64"/>
      <c r="FS587" s="64"/>
      <c r="FT587" s="64"/>
      <c r="FU587" s="64"/>
      <c r="FV587" s="64"/>
      <c r="FW587" s="64"/>
      <c r="FX587" s="64"/>
      <c r="FY587" s="64"/>
      <c r="FZ587" s="64"/>
      <c r="GA587" s="64"/>
      <c r="GB587" s="64"/>
      <c r="GC587" s="64"/>
      <c r="GD587" s="64"/>
      <c r="GE587" s="64"/>
      <c r="GF587" s="64"/>
      <c r="GG587" s="64"/>
      <c r="GH587" s="64"/>
      <c r="GI587" s="64"/>
      <c r="GJ587" s="64"/>
      <c r="GK587" s="64"/>
      <c r="GL587" s="64"/>
      <c r="GM587" s="64"/>
      <c r="GN587" s="64"/>
      <c r="GO587" s="64"/>
      <c r="GP587" s="64"/>
      <c r="GQ587" s="64"/>
      <c r="GR587" s="64"/>
      <c r="GS587" s="64"/>
      <c r="GT587" s="64"/>
      <c r="GU587" s="64"/>
      <c r="GV587" s="64"/>
      <c r="GW587" s="64"/>
      <c r="GX587" s="64"/>
      <c r="GY587" s="64"/>
    </row>
    <row r="588" spans="1:207" s="65" customFormat="1" ht="19.5">
      <c r="A588" s="60"/>
      <c r="B588" s="42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  <c r="FG588" s="64"/>
      <c r="FH588" s="64"/>
      <c r="FI588" s="64"/>
      <c r="FJ588" s="64"/>
      <c r="FK588" s="64"/>
      <c r="FL588" s="64"/>
      <c r="FM588" s="64"/>
      <c r="FN588" s="64"/>
      <c r="FO588" s="64"/>
      <c r="FP588" s="64"/>
      <c r="FQ588" s="64"/>
      <c r="FR588" s="64"/>
      <c r="FS588" s="64"/>
      <c r="FT588" s="64"/>
      <c r="FU588" s="64"/>
      <c r="FV588" s="64"/>
      <c r="FW588" s="64"/>
      <c r="FX588" s="64"/>
      <c r="FY588" s="64"/>
      <c r="FZ588" s="64"/>
      <c r="GA588" s="64"/>
      <c r="GB588" s="64"/>
      <c r="GC588" s="64"/>
      <c r="GD588" s="64"/>
      <c r="GE588" s="64"/>
      <c r="GF588" s="64"/>
      <c r="GG588" s="64"/>
      <c r="GH588" s="64"/>
      <c r="GI588" s="64"/>
      <c r="GJ588" s="64"/>
      <c r="GK588" s="64"/>
      <c r="GL588" s="64"/>
      <c r="GM588" s="64"/>
      <c r="GN588" s="64"/>
      <c r="GO588" s="64"/>
      <c r="GP588" s="64"/>
      <c r="GQ588" s="64"/>
      <c r="GR588" s="64"/>
      <c r="GS588" s="64"/>
      <c r="GT588" s="64"/>
      <c r="GU588" s="64"/>
      <c r="GV588" s="64"/>
      <c r="GW588" s="64"/>
      <c r="GX588" s="64"/>
      <c r="GY588" s="64"/>
    </row>
    <row r="589" spans="1:207" s="65" customFormat="1" ht="19.5">
      <c r="A589" s="60"/>
      <c r="B589" s="42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  <c r="FG589" s="64"/>
      <c r="FH589" s="64"/>
      <c r="FI589" s="64"/>
      <c r="FJ589" s="64"/>
      <c r="FK589" s="64"/>
      <c r="FL589" s="64"/>
      <c r="FM589" s="64"/>
      <c r="FN589" s="64"/>
      <c r="FO589" s="64"/>
      <c r="FP589" s="64"/>
      <c r="FQ589" s="64"/>
      <c r="FR589" s="64"/>
      <c r="FS589" s="64"/>
      <c r="FT589" s="64"/>
      <c r="FU589" s="64"/>
      <c r="FV589" s="64"/>
      <c r="FW589" s="64"/>
      <c r="FX589" s="64"/>
      <c r="FY589" s="64"/>
      <c r="FZ589" s="64"/>
      <c r="GA589" s="64"/>
      <c r="GB589" s="64"/>
      <c r="GC589" s="64"/>
      <c r="GD589" s="64"/>
      <c r="GE589" s="64"/>
      <c r="GF589" s="64"/>
      <c r="GG589" s="64"/>
      <c r="GH589" s="64"/>
      <c r="GI589" s="64"/>
      <c r="GJ589" s="64"/>
      <c r="GK589" s="64"/>
      <c r="GL589" s="64"/>
      <c r="GM589" s="64"/>
      <c r="GN589" s="64"/>
      <c r="GO589" s="64"/>
      <c r="GP589" s="64"/>
      <c r="GQ589" s="64"/>
      <c r="GR589" s="64"/>
      <c r="GS589" s="64"/>
      <c r="GT589" s="64"/>
      <c r="GU589" s="64"/>
      <c r="GV589" s="64"/>
      <c r="GW589" s="64"/>
      <c r="GX589" s="64"/>
      <c r="GY589" s="64"/>
    </row>
    <row r="590" spans="1:207" s="65" customFormat="1" ht="19.5">
      <c r="A590" s="60"/>
      <c r="B590" s="42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  <c r="FG590" s="64"/>
      <c r="FH590" s="64"/>
      <c r="FI590" s="64"/>
      <c r="FJ590" s="64"/>
      <c r="FK590" s="64"/>
      <c r="FL590" s="64"/>
      <c r="FM590" s="64"/>
      <c r="FN590" s="64"/>
      <c r="FO590" s="64"/>
      <c r="FP590" s="64"/>
      <c r="FQ590" s="64"/>
      <c r="FR590" s="64"/>
      <c r="FS590" s="64"/>
      <c r="FT590" s="64"/>
      <c r="FU590" s="64"/>
      <c r="FV590" s="64"/>
      <c r="FW590" s="64"/>
      <c r="FX590" s="64"/>
      <c r="FY590" s="64"/>
      <c r="FZ590" s="64"/>
      <c r="GA590" s="64"/>
      <c r="GB590" s="64"/>
      <c r="GC590" s="64"/>
      <c r="GD590" s="64"/>
      <c r="GE590" s="64"/>
      <c r="GF590" s="64"/>
      <c r="GG590" s="64"/>
      <c r="GH590" s="64"/>
      <c r="GI590" s="64"/>
      <c r="GJ590" s="64"/>
      <c r="GK590" s="64"/>
      <c r="GL590" s="64"/>
      <c r="GM590" s="64"/>
      <c r="GN590" s="64"/>
      <c r="GO590" s="64"/>
      <c r="GP590" s="64"/>
      <c r="GQ590" s="64"/>
      <c r="GR590" s="64"/>
      <c r="GS590" s="64"/>
      <c r="GT590" s="64"/>
      <c r="GU590" s="64"/>
      <c r="GV590" s="64"/>
      <c r="GW590" s="64"/>
      <c r="GX590" s="64"/>
      <c r="GY590" s="64"/>
    </row>
    <row r="591" spans="1:207" s="65" customFormat="1" ht="19.5">
      <c r="A591" s="60"/>
      <c r="B591" s="42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  <c r="FG591" s="64"/>
      <c r="FH591" s="64"/>
      <c r="FI591" s="64"/>
      <c r="FJ591" s="64"/>
      <c r="FK591" s="64"/>
      <c r="FL591" s="64"/>
      <c r="FM591" s="64"/>
      <c r="FN591" s="64"/>
      <c r="FO591" s="64"/>
      <c r="FP591" s="64"/>
      <c r="FQ591" s="64"/>
      <c r="FR591" s="64"/>
      <c r="FS591" s="64"/>
      <c r="FT591" s="64"/>
      <c r="FU591" s="64"/>
      <c r="FV591" s="64"/>
      <c r="FW591" s="64"/>
      <c r="FX591" s="64"/>
      <c r="FY591" s="64"/>
      <c r="FZ591" s="64"/>
      <c r="GA591" s="64"/>
      <c r="GB591" s="64"/>
      <c r="GC591" s="64"/>
      <c r="GD591" s="64"/>
      <c r="GE591" s="64"/>
      <c r="GF591" s="64"/>
      <c r="GG591" s="64"/>
      <c r="GH591" s="64"/>
      <c r="GI591" s="64"/>
      <c r="GJ591" s="64"/>
      <c r="GK591" s="64"/>
      <c r="GL591" s="64"/>
      <c r="GM591" s="64"/>
      <c r="GN591" s="64"/>
      <c r="GO591" s="64"/>
      <c r="GP591" s="64"/>
      <c r="GQ591" s="64"/>
      <c r="GR591" s="64"/>
      <c r="GS591" s="64"/>
      <c r="GT591" s="64"/>
      <c r="GU591" s="64"/>
      <c r="GV591" s="64"/>
      <c r="GW591" s="64"/>
      <c r="GX591" s="64"/>
      <c r="GY591" s="64"/>
    </row>
    <row r="592" spans="1:207" s="65" customFormat="1" ht="19.5">
      <c r="A592" s="60"/>
      <c r="B592" s="42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  <c r="FG592" s="64"/>
      <c r="FH592" s="64"/>
      <c r="FI592" s="64"/>
      <c r="FJ592" s="64"/>
      <c r="FK592" s="64"/>
      <c r="FL592" s="64"/>
      <c r="FM592" s="64"/>
      <c r="FN592" s="64"/>
      <c r="FO592" s="64"/>
      <c r="FP592" s="64"/>
      <c r="FQ592" s="64"/>
      <c r="FR592" s="64"/>
      <c r="FS592" s="64"/>
      <c r="FT592" s="64"/>
      <c r="FU592" s="64"/>
      <c r="FV592" s="64"/>
      <c r="FW592" s="64"/>
      <c r="FX592" s="64"/>
      <c r="FY592" s="64"/>
      <c r="FZ592" s="64"/>
      <c r="GA592" s="64"/>
      <c r="GB592" s="64"/>
      <c r="GC592" s="64"/>
      <c r="GD592" s="64"/>
      <c r="GE592" s="64"/>
      <c r="GF592" s="64"/>
      <c r="GG592" s="64"/>
      <c r="GH592" s="64"/>
      <c r="GI592" s="64"/>
      <c r="GJ592" s="64"/>
      <c r="GK592" s="64"/>
      <c r="GL592" s="64"/>
      <c r="GM592" s="64"/>
      <c r="GN592" s="64"/>
      <c r="GO592" s="64"/>
      <c r="GP592" s="64"/>
      <c r="GQ592" s="64"/>
      <c r="GR592" s="64"/>
      <c r="GS592" s="64"/>
      <c r="GT592" s="64"/>
      <c r="GU592" s="64"/>
      <c r="GV592" s="64"/>
      <c r="GW592" s="64"/>
      <c r="GX592" s="64"/>
      <c r="GY592" s="64"/>
    </row>
    <row r="593" spans="1:207" s="65" customFormat="1" ht="19.5">
      <c r="A593" s="60"/>
      <c r="B593" s="42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  <c r="FQ593" s="64"/>
      <c r="FR593" s="64"/>
      <c r="FS593" s="64"/>
      <c r="FT593" s="64"/>
      <c r="FU593" s="64"/>
      <c r="FV593" s="64"/>
      <c r="FW593" s="64"/>
      <c r="FX593" s="64"/>
      <c r="FY593" s="64"/>
      <c r="FZ593" s="64"/>
      <c r="GA593" s="64"/>
      <c r="GB593" s="64"/>
      <c r="GC593" s="64"/>
      <c r="GD593" s="64"/>
      <c r="GE593" s="64"/>
      <c r="GF593" s="64"/>
      <c r="GG593" s="64"/>
      <c r="GH593" s="64"/>
      <c r="GI593" s="64"/>
      <c r="GJ593" s="64"/>
      <c r="GK593" s="64"/>
      <c r="GL593" s="64"/>
      <c r="GM593" s="64"/>
      <c r="GN593" s="64"/>
      <c r="GO593" s="64"/>
      <c r="GP593" s="64"/>
      <c r="GQ593" s="64"/>
      <c r="GR593" s="64"/>
      <c r="GS593" s="64"/>
      <c r="GT593" s="64"/>
      <c r="GU593" s="64"/>
      <c r="GV593" s="64"/>
      <c r="GW593" s="64"/>
      <c r="GX593" s="64"/>
      <c r="GY593" s="64"/>
    </row>
    <row r="594" spans="1:207" s="65" customFormat="1" ht="19.5">
      <c r="A594" s="60"/>
      <c r="B594" s="42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  <c r="FG594" s="64"/>
      <c r="FH594" s="64"/>
      <c r="FI594" s="64"/>
      <c r="FJ594" s="64"/>
      <c r="FK594" s="64"/>
      <c r="FL594" s="64"/>
      <c r="FM594" s="64"/>
      <c r="FN594" s="64"/>
      <c r="FO594" s="64"/>
      <c r="FP594" s="64"/>
      <c r="FQ594" s="64"/>
      <c r="FR594" s="64"/>
      <c r="FS594" s="64"/>
      <c r="FT594" s="64"/>
      <c r="FU594" s="64"/>
      <c r="FV594" s="64"/>
      <c r="FW594" s="64"/>
      <c r="FX594" s="64"/>
      <c r="FY594" s="64"/>
      <c r="FZ594" s="64"/>
      <c r="GA594" s="64"/>
      <c r="GB594" s="64"/>
      <c r="GC594" s="64"/>
      <c r="GD594" s="64"/>
      <c r="GE594" s="64"/>
      <c r="GF594" s="64"/>
      <c r="GG594" s="64"/>
      <c r="GH594" s="64"/>
      <c r="GI594" s="64"/>
      <c r="GJ594" s="64"/>
      <c r="GK594" s="64"/>
      <c r="GL594" s="64"/>
      <c r="GM594" s="64"/>
      <c r="GN594" s="64"/>
      <c r="GO594" s="64"/>
      <c r="GP594" s="64"/>
      <c r="GQ594" s="64"/>
      <c r="GR594" s="64"/>
      <c r="GS594" s="64"/>
      <c r="GT594" s="64"/>
      <c r="GU594" s="64"/>
      <c r="GV594" s="64"/>
      <c r="GW594" s="64"/>
      <c r="GX594" s="64"/>
      <c r="GY594" s="64"/>
    </row>
    <row r="595" spans="1:207" s="65" customFormat="1" ht="19.5">
      <c r="A595" s="60"/>
      <c r="B595" s="42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  <c r="FG595" s="64"/>
      <c r="FH595" s="64"/>
      <c r="FI595" s="64"/>
      <c r="FJ595" s="64"/>
      <c r="FK595" s="64"/>
      <c r="FL595" s="64"/>
      <c r="FM595" s="64"/>
      <c r="FN595" s="64"/>
      <c r="FO595" s="64"/>
      <c r="FP595" s="64"/>
      <c r="FQ595" s="64"/>
      <c r="FR595" s="64"/>
      <c r="FS595" s="64"/>
      <c r="FT595" s="64"/>
      <c r="FU595" s="64"/>
      <c r="FV595" s="64"/>
      <c r="FW595" s="64"/>
      <c r="FX595" s="64"/>
      <c r="FY595" s="64"/>
      <c r="FZ595" s="64"/>
      <c r="GA595" s="64"/>
      <c r="GB595" s="64"/>
      <c r="GC595" s="64"/>
      <c r="GD595" s="64"/>
      <c r="GE595" s="64"/>
      <c r="GF595" s="64"/>
      <c r="GG595" s="64"/>
      <c r="GH595" s="64"/>
      <c r="GI595" s="64"/>
      <c r="GJ595" s="64"/>
      <c r="GK595" s="64"/>
      <c r="GL595" s="64"/>
      <c r="GM595" s="64"/>
      <c r="GN595" s="64"/>
      <c r="GO595" s="64"/>
      <c r="GP595" s="64"/>
      <c r="GQ595" s="64"/>
      <c r="GR595" s="64"/>
      <c r="GS595" s="64"/>
      <c r="GT595" s="64"/>
      <c r="GU595" s="64"/>
      <c r="GV595" s="64"/>
      <c r="GW595" s="64"/>
      <c r="GX595" s="64"/>
      <c r="GY595" s="64"/>
    </row>
    <row r="596" spans="1:207" s="65" customFormat="1" ht="19.5">
      <c r="A596" s="60"/>
      <c r="B596" s="42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  <c r="FG596" s="64"/>
      <c r="FH596" s="64"/>
      <c r="FI596" s="64"/>
      <c r="FJ596" s="64"/>
      <c r="FK596" s="64"/>
      <c r="FL596" s="64"/>
      <c r="FM596" s="64"/>
      <c r="FN596" s="64"/>
      <c r="FO596" s="64"/>
      <c r="FP596" s="64"/>
      <c r="FQ596" s="64"/>
      <c r="FR596" s="64"/>
      <c r="FS596" s="64"/>
      <c r="FT596" s="64"/>
      <c r="FU596" s="64"/>
      <c r="FV596" s="64"/>
      <c r="FW596" s="64"/>
      <c r="FX596" s="64"/>
      <c r="FY596" s="64"/>
      <c r="FZ596" s="64"/>
      <c r="GA596" s="64"/>
      <c r="GB596" s="64"/>
      <c r="GC596" s="64"/>
      <c r="GD596" s="64"/>
      <c r="GE596" s="64"/>
      <c r="GF596" s="64"/>
      <c r="GG596" s="64"/>
      <c r="GH596" s="64"/>
      <c r="GI596" s="64"/>
      <c r="GJ596" s="64"/>
      <c r="GK596" s="64"/>
      <c r="GL596" s="64"/>
      <c r="GM596" s="64"/>
      <c r="GN596" s="64"/>
      <c r="GO596" s="64"/>
      <c r="GP596" s="64"/>
      <c r="GQ596" s="64"/>
      <c r="GR596" s="64"/>
      <c r="GS596" s="64"/>
      <c r="GT596" s="64"/>
      <c r="GU596" s="64"/>
      <c r="GV596" s="64"/>
      <c r="GW596" s="64"/>
      <c r="GX596" s="64"/>
      <c r="GY596" s="64"/>
    </row>
    <row r="597" spans="1:207" s="65" customFormat="1" ht="19.5">
      <c r="A597" s="60"/>
      <c r="B597" s="42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  <c r="FH597" s="64"/>
      <c r="FI597" s="64"/>
      <c r="FJ597" s="64"/>
      <c r="FK597" s="64"/>
      <c r="FL597" s="64"/>
      <c r="FM597" s="64"/>
      <c r="FN597" s="64"/>
      <c r="FO597" s="64"/>
      <c r="FP597" s="64"/>
      <c r="FQ597" s="64"/>
      <c r="FR597" s="64"/>
      <c r="FS597" s="64"/>
      <c r="FT597" s="64"/>
      <c r="FU597" s="64"/>
      <c r="FV597" s="64"/>
      <c r="FW597" s="64"/>
      <c r="FX597" s="64"/>
      <c r="FY597" s="64"/>
      <c r="FZ597" s="64"/>
      <c r="GA597" s="64"/>
      <c r="GB597" s="64"/>
      <c r="GC597" s="64"/>
      <c r="GD597" s="64"/>
      <c r="GE597" s="64"/>
      <c r="GF597" s="64"/>
      <c r="GG597" s="64"/>
      <c r="GH597" s="64"/>
      <c r="GI597" s="64"/>
      <c r="GJ597" s="64"/>
      <c r="GK597" s="64"/>
      <c r="GL597" s="64"/>
      <c r="GM597" s="64"/>
      <c r="GN597" s="64"/>
      <c r="GO597" s="64"/>
      <c r="GP597" s="64"/>
      <c r="GQ597" s="64"/>
      <c r="GR597" s="64"/>
      <c r="GS597" s="64"/>
      <c r="GT597" s="64"/>
      <c r="GU597" s="64"/>
      <c r="GV597" s="64"/>
      <c r="GW597" s="64"/>
      <c r="GX597" s="64"/>
      <c r="GY597" s="64"/>
    </row>
    <row r="598" spans="1:207" s="65" customFormat="1" ht="19.5">
      <c r="A598" s="60"/>
      <c r="B598" s="42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  <c r="FH598" s="64"/>
      <c r="FI598" s="64"/>
      <c r="FJ598" s="64"/>
      <c r="FK598" s="64"/>
      <c r="FL598" s="64"/>
      <c r="FM598" s="64"/>
      <c r="FN598" s="64"/>
      <c r="FO598" s="64"/>
      <c r="FP598" s="64"/>
      <c r="FQ598" s="64"/>
      <c r="FR598" s="64"/>
      <c r="FS598" s="64"/>
      <c r="FT598" s="64"/>
      <c r="FU598" s="64"/>
      <c r="FV598" s="64"/>
      <c r="FW598" s="64"/>
      <c r="FX598" s="64"/>
      <c r="FY598" s="64"/>
      <c r="FZ598" s="64"/>
      <c r="GA598" s="64"/>
      <c r="GB598" s="64"/>
      <c r="GC598" s="64"/>
      <c r="GD598" s="64"/>
      <c r="GE598" s="64"/>
      <c r="GF598" s="64"/>
      <c r="GG598" s="64"/>
      <c r="GH598" s="64"/>
      <c r="GI598" s="64"/>
      <c r="GJ598" s="64"/>
      <c r="GK598" s="64"/>
      <c r="GL598" s="64"/>
      <c r="GM598" s="64"/>
      <c r="GN598" s="64"/>
      <c r="GO598" s="64"/>
      <c r="GP598" s="64"/>
      <c r="GQ598" s="64"/>
      <c r="GR598" s="64"/>
      <c r="GS598" s="64"/>
      <c r="GT598" s="64"/>
      <c r="GU598" s="64"/>
      <c r="GV598" s="64"/>
      <c r="GW598" s="64"/>
      <c r="GX598" s="64"/>
      <c r="GY598" s="64"/>
    </row>
    <row r="599" spans="1:207" s="65" customFormat="1" ht="19.5">
      <c r="A599" s="60"/>
      <c r="B599" s="42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  <c r="FH599" s="64"/>
      <c r="FI599" s="64"/>
      <c r="FJ599" s="64"/>
      <c r="FK599" s="64"/>
      <c r="FL599" s="64"/>
      <c r="FM599" s="64"/>
      <c r="FN599" s="64"/>
      <c r="FO599" s="64"/>
      <c r="FP599" s="64"/>
      <c r="FQ599" s="64"/>
      <c r="FR599" s="64"/>
      <c r="FS599" s="64"/>
      <c r="FT599" s="64"/>
      <c r="FU599" s="64"/>
      <c r="FV599" s="64"/>
      <c r="FW599" s="64"/>
      <c r="FX599" s="64"/>
      <c r="FY599" s="64"/>
      <c r="FZ599" s="64"/>
      <c r="GA599" s="64"/>
      <c r="GB599" s="64"/>
      <c r="GC599" s="64"/>
      <c r="GD599" s="64"/>
      <c r="GE599" s="64"/>
      <c r="GF599" s="64"/>
      <c r="GG599" s="64"/>
      <c r="GH599" s="64"/>
      <c r="GI599" s="64"/>
      <c r="GJ599" s="64"/>
      <c r="GK599" s="64"/>
      <c r="GL599" s="64"/>
      <c r="GM599" s="64"/>
      <c r="GN599" s="64"/>
      <c r="GO599" s="64"/>
      <c r="GP599" s="64"/>
      <c r="GQ599" s="64"/>
      <c r="GR599" s="64"/>
      <c r="GS599" s="64"/>
      <c r="GT599" s="64"/>
      <c r="GU599" s="64"/>
      <c r="GV599" s="64"/>
      <c r="GW599" s="64"/>
      <c r="GX599" s="64"/>
      <c r="GY599" s="64"/>
    </row>
    <row r="600" spans="1:207" s="65" customFormat="1" ht="19.5">
      <c r="A600" s="60"/>
      <c r="B600" s="42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  <c r="FH600" s="64"/>
      <c r="FI600" s="64"/>
      <c r="FJ600" s="64"/>
      <c r="FK600" s="64"/>
      <c r="FL600" s="64"/>
      <c r="FM600" s="64"/>
      <c r="FN600" s="64"/>
      <c r="FO600" s="64"/>
      <c r="FP600" s="64"/>
      <c r="FQ600" s="64"/>
      <c r="FR600" s="64"/>
      <c r="FS600" s="64"/>
      <c r="FT600" s="64"/>
      <c r="FU600" s="64"/>
      <c r="FV600" s="64"/>
      <c r="FW600" s="64"/>
      <c r="FX600" s="64"/>
      <c r="FY600" s="64"/>
      <c r="FZ600" s="64"/>
      <c r="GA600" s="64"/>
      <c r="GB600" s="64"/>
      <c r="GC600" s="64"/>
      <c r="GD600" s="64"/>
      <c r="GE600" s="64"/>
      <c r="GF600" s="64"/>
      <c r="GG600" s="64"/>
      <c r="GH600" s="64"/>
      <c r="GI600" s="64"/>
      <c r="GJ600" s="64"/>
      <c r="GK600" s="64"/>
      <c r="GL600" s="64"/>
      <c r="GM600" s="64"/>
      <c r="GN600" s="64"/>
      <c r="GO600" s="64"/>
      <c r="GP600" s="64"/>
      <c r="GQ600" s="64"/>
      <c r="GR600" s="64"/>
      <c r="GS600" s="64"/>
      <c r="GT600" s="64"/>
      <c r="GU600" s="64"/>
      <c r="GV600" s="64"/>
      <c r="GW600" s="64"/>
      <c r="GX600" s="64"/>
      <c r="GY600" s="64"/>
    </row>
    <row r="601" spans="1:207" s="65" customFormat="1" ht="19.5">
      <c r="A601" s="60"/>
      <c r="B601" s="42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  <c r="FH601" s="64"/>
      <c r="FI601" s="64"/>
      <c r="FJ601" s="64"/>
      <c r="FK601" s="64"/>
      <c r="FL601" s="64"/>
      <c r="FM601" s="64"/>
      <c r="FN601" s="64"/>
      <c r="FO601" s="64"/>
      <c r="FP601" s="64"/>
      <c r="FQ601" s="64"/>
      <c r="FR601" s="64"/>
      <c r="FS601" s="64"/>
      <c r="FT601" s="64"/>
      <c r="FU601" s="64"/>
      <c r="FV601" s="64"/>
      <c r="FW601" s="64"/>
      <c r="FX601" s="64"/>
      <c r="FY601" s="64"/>
      <c r="FZ601" s="64"/>
      <c r="GA601" s="64"/>
      <c r="GB601" s="64"/>
      <c r="GC601" s="64"/>
      <c r="GD601" s="64"/>
      <c r="GE601" s="64"/>
      <c r="GF601" s="64"/>
      <c r="GG601" s="64"/>
      <c r="GH601" s="64"/>
      <c r="GI601" s="64"/>
      <c r="GJ601" s="64"/>
      <c r="GK601" s="64"/>
      <c r="GL601" s="64"/>
      <c r="GM601" s="64"/>
      <c r="GN601" s="64"/>
      <c r="GO601" s="64"/>
      <c r="GP601" s="64"/>
      <c r="GQ601" s="64"/>
      <c r="GR601" s="64"/>
      <c r="GS601" s="64"/>
      <c r="GT601" s="64"/>
      <c r="GU601" s="64"/>
      <c r="GV601" s="64"/>
      <c r="GW601" s="64"/>
      <c r="GX601" s="64"/>
      <c r="GY601" s="64"/>
    </row>
    <row r="602" spans="1:207" s="65" customFormat="1" ht="19.5">
      <c r="A602" s="60"/>
      <c r="B602" s="42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  <c r="EN602" s="64"/>
      <c r="EO602" s="64"/>
      <c r="EP602" s="64"/>
      <c r="EQ602" s="64"/>
      <c r="ER602" s="64"/>
      <c r="ES602" s="64"/>
      <c r="ET602" s="64"/>
      <c r="EU602" s="64"/>
      <c r="EV602" s="64"/>
      <c r="EW602" s="64"/>
      <c r="EX602" s="64"/>
      <c r="EY602" s="64"/>
      <c r="EZ602" s="64"/>
      <c r="FA602" s="64"/>
      <c r="FB602" s="64"/>
      <c r="FC602" s="64"/>
      <c r="FD602" s="64"/>
      <c r="FE602" s="64"/>
      <c r="FF602" s="64"/>
      <c r="FG602" s="64"/>
      <c r="FH602" s="64"/>
      <c r="FI602" s="64"/>
      <c r="FJ602" s="64"/>
      <c r="FK602" s="64"/>
      <c r="FL602" s="64"/>
      <c r="FM602" s="64"/>
      <c r="FN602" s="64"/>
      <c r="FO602" s="64"/>
      <c r="FP602" s="64"/>
      <c r="FQ602" s="64"/>
      <c r="FR602" s="64"/>
      <c r="FS602" s="64"/>
      <c r="FT602" s="64"/>
      <c r="FU602" s="64"/>
      <c r="FV602" s="64"/>
      <c r="FW602" s="64"/>
      <c r="FX602" s="64"/>
      <c r="FY602" s="64"/>
      <c r="FZ602" s="64"/>
      <c r="GA602" s="64"/>
      <c r="GB602" s="64"/>
      <c r="GC602" s="64"/>
      <c r="GD602" s="64"/>
      <c r="GE602" s="64"/>
      <c r="GF602" s="64"/>
      <c r="GG602" s="64"/>
      <c r="GH602" s="64"/>
      <c r="GI602" s="64"/>
      <c r="GJ602" s="64"/>
      <c r="GK602" s="64"/>
      <c r="GL602" s="64"/>
      <c r="GM602" s="64"/>
      <c r="GN602" s="64"/>
      <c r="GO602" s="64"/>
      <c r="GP602" s="64"/>
      <c r="GQ602" s="64"/>
      <c r="GR602" s="64"/>
      <c r="GS602" s="64"/>
      <c r="GT602" s="64"/>
      <c r="GU602" s="64"/>
      <c r="GV602" s="64"/>
      <c r="GW602" s="64"/>
      <c r="GX602" s="64"/>
      <c r="GY602" s="64"/>
    </row>
    <row r="603" spans="1:207" s="65" customFormat="1" ht="19.5">
      <c r="A603" s="60"/>
      <c r="B603" s="42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  <c r="DT603" s="64"/>
      <c r="DU603" s="64"/>
      <c r="DV603" s="64"/>
      <c r="DW603" s="64"/>
      <c r="DX603" s="64"/>
      <c r="DY603" s="64"/>
      <c r="DZ603" s="64"/>
      <c r="EA603" s="64"/>
      <c r="EB603" s="64"/>
      <c r="EC603" s="64"/>
      <c r="ED603" s="64"/>
      <c r="EE603" s="64"/>
      <c r="EF603" s="64"/>
      <c r="EG603" s="64"/>
      <c r="EH603" s="64"/>
      <c r="EI603" s="64"/>
      <c r="EJ603" s="64"/>
      <c r="EK603" s="64"/>
      <c r="EL603" s="64"/>
      <c r="EM603" s="64"/>
      <c r="EN603" s="64"/>
      <c r="EO603" s="64"/>
      <c r="EP603" s="64"/>
      <c r="EQ603" s="64"/>
      <c r="ER603" s="64"/>
      <c r="ES603" s="64"/>
      <c r="ET603" s="64"/>
      <c r="EU603" s="64"/>
      <c r="EV603" s="64"/>
      <c r="EW603" s="64"/>
      <c r="EX603" s="64"/>
      <c r="EY603" s="64"/>
      <c r="EZ603" s="64"/>
      <c r="FA603" s="64"/>
      <c r="FB603" s="64"/>
      <c r="FC603" s="64"/>
      <c r="FD603" s="64"/>
      <c r="FE603" s="64"/>
      <c r="FF603" s="64"/>
      <c r="FG603" s="64"/>
      <c r="FH603" s="64"/>
      <c r="FI603" s="64"/>
      <c r="FJ603" s="64"/>
      <c r="FK603" s="64"/>
      <c r="FL603" s="64"/>
      <c r="FM603" s="64"/>
      <c r="FN603" s="64"/>
      <c r="FO603" s="64"/>
      <c r="FP603" s="64"/>
      <c r="FQ603" s="64"/>
      <c r="FR603" s="64"/>
      <c r="FS603" s="64"/>
      <c r="FT603" s="64"/>
      <c r="FU603" s="64"/>
      <c r="FV603" s="64"/>
      <c r="FW603" s="64"/>
      <c r="FX603" s="64"/>
      <c r="FY603" s="64"/>
      <c r="FZ603" s="64"/>
      <c r="GA603" s="64"/>
      <c r="GB603" s="64"/>
      <c r="GC603" s="64"/>
      <c r="GD603" s="64"/>
      <c r="GE603" s="64"/>
      <c r="GF603" s="64"/>
      <c r="GG603" s="64"/>
      <c r="GH603" s="64"/>
      <c r="GI603" s="64"/>
      <c r="GJ603" s="64"/>
      <c r="GK603" s="64"/>
      <c r="GL603" s="64"/>
      <c r="GM603" s="64"/>
      <c r="GN603" s="64"/>
      <c r="GO603" s="64"/>
      <c r="GP603" s="64"/>
      <c r="GQ603" s="64"/>
      <c r="GR603" s="64"/>
      <c r="GS603" s="64"/>
      <c r="GT603" s="64"/>
      <c r="GU603" s="64"/>
      <c r="GV603" s="64"/>
      <c r="GW603" s="64"/>
      <c r="GX603" s="64"/>
      <c r="GY603" s="64"/>
    </row>
    <row r="604" spans="1:207" s="65" customFormat="1" ht="19.5">
      <c r="A604" s="60"/>
      <c r="B604" s="42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64"/>
      <c r="CV604" s="64"/>
      <c r="CW604" s="64"/>
      <c r="CX604" s="64"/>
      <c r="CY604" s="64"/>
      <c r="CZ604" s="64"/>
      <c r="DA604" s="64"/>
      <c r="DB604" s="64"/>
      <c r="DC604" s="64"/>
      <c r="DD604" s="64"/>
      <c r="DE604" s="64"/>
      <c r="DF604" s="64"/>
      <c r="DG604" s="64"/>
      <c r="DH604" s="64"/>
      <c r="DI604" s="64"/>
      <c r="DJ604" s="64"/>
      <c r="DK604" s="64"/>
      <c r="DL604" s="64"/>
      <c r="DM604" s="64"/>
      <c r="DN604" s="64"/>
      <c r="DO604" s="64"/>
      <c r="DP604" s="64"/>
      <c r="DQ604" s="64"/>
      <c r="DR604" s="64"/>
      <c r="DS604" s="64"/>
      <c r="DT604" s="64"/>
      <c r="DU604" s="64"/>
      <c r="DV604" s="64"/>
      <c r="DW604" s="64"/>
      <c r="DX604" s="64"/>
      <c r="DY604" s="64"/>
      <c r="DZ604" s="64"/>
      <c r="EA604" s="64"/>
      <c r="EB604" s="64"/>
      <c r="EC604" s="64"/>
      <c r="ED604" s="64"/>
      <c r="EE604" s="64"/>
      <c r="EF604" s="64"/>
      <c r="EG604" s="64"/>
      <c r="EH604" s="64"/>
      <c r="EI604" s="64"/>
      <c r="EJ604" s="64"/>
      <c r="EK604" s="64"/>
      <c r="EL604" s="64"/>
      <c r="EM604" s="64"/>
      <c r="EN604" s="64"/>
      <c r="EO604" s="64"/>
      <c r="EP604" s="64"/>
      <c r="EQ604" s="64"/>
      <c r="ER604" s="64"/>
      <c r="ES604" s="64"/>
      <c r="ET604" s="64"/>
      <c r="EU604" s="64"/>
      <c r="EV604" s="64"/>
      <c r="EW604" s="64"/>
      <c r="EX604" s="64"/>
      <c r="EY604" s="64"/>
      <c r="EZ604" s="64"/>
      <c r="FA604" s="64"/>
      <c r="FB604" s="64"/>
      <c r="FC604" s="64"/>
      <c r="FD604" s="64"/>
      <c r="FE604" s="64"/>
      <c r="FF604" s="64"/>
      <c r="FG604" s="64"/>
      <c r="FH604" s="64"/>
      <c r="FI604" s="64"/>
      <c r="FJ604" s="64"/>
      <c r="FK604" s="64"/>
      <c r="FL604" s="64"/>
      <c r="FM604" s="64"/>
      <c r="FN604" s="64"/>
      <c r="FO604" s="64"/>
      <c r="FP604" s="64"/>
      <c r="FQ604" s="64"/>
      <c r="FR604" s="64"/>
      <c r="FS604" s="64"/>
      <c r="FT604" s="64"/>
      <c r="FU604" s="64"/>
      <c r="FV604" s="64"/>
      <c r="FW604" s="64"/>
      <c r="FX604" s="64"/>
      <c r="FY604" s="64"/>
      <c r="FZ604" s="64"/>
      <c r="GA604" s="64"/>
      <c r="GB604" s="64"/>
      <c r="GC604" s="64"/>
      <c r="GD604" s="64"/>
      <c r="GE604" s="64"/>
      <c r="GF604" s="64"/>
      <c r="GG604" s="64"/>
      <c r="GH604" s="64"/>
      <c r="GI604" s="64"/>
      <c r="GJ604" s="64"/>
      <c r="GK604" s="64"/>
      <c r="GL604" s="64"/>
      <c r="GM604" s="64"/>
      <c r="GN604" s="64"/>
      <c r="GO604" s="64"/>
      <c r="GP604" s="64"/>
      <c r="GQ604" s="64"/>
      <c r="GR604" s="64"/>
      <c r="GS604" s="64"/>
      <c r="GT604" s="64"/>
      <c r="GU604" s="64"/>
      <c r="GV604" s="64"/>
      <c r="GW604" s="64"/>
      <c r="GX604" s="64"/>
      <c r="GY604" s="64"/>
    </row>
    <row r="605" spans="1:207" s="65" customFormat="1" ht="19.5">
      <c r="A605" s="60"/>
      <c r="B605" s="42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  <c r="BO605" s="64"/>
      <c r="BP605" s="64"/>
      <c r="BQ605" s="64"/>
      <c r="BR605" s="64"/>
      <c r="BS605" s="64"/>
      <c r="BT605" s="64"/>
      <c r="BU605" s="64"/>
      <c r="BV605" s="64"/>
      <c r="BW605" s="64"/>
      <c r="BX605" s="64"/>
      <c r="BY605" s="64"/>
      <c r="BZ605" s="64"/>
      <c r="CA605" s="64"/>
      <c r="CB605" s="64"/>
      <c r="CC605" s="64"/>
      <c r="CD605" s="64"/>
      <c r="CE605" s="64"/>
      <c r="CF605" s="64"/>
      <c r="CG605" s="64"/>
      <c r="CH605" s="64"/>
      <c r="CI605" s="64"/>
      <c r="CJ605" s="64"/>
      <c r="CK605" s="64"/>
      <c r="CL605" s="64"/>
      <c r="CM605" s="64"/>
      <c r="CN605" s="64"/>
      <c r="CO605" s="64"/>
      <c r="CP605" s="64"/>
      <c r="CQ605" s="64"/>
      <c r="CR605" s="64"/>
      <c r="CS605" s="64"/>
      <c r="CT605" s="64"/>
      <c r="CU605" s="64"/>
      <c r="CV605" s="64"/>
      <c r="CW605" s="64"/>
      <c r="CX605" s="64"/>
      <c r="CY605" s="64"/>
      <c r="CZ605" s="64"/>
      <c r="DA605" s="64"/>
      <c r="DB605" s="64"/>
      <c r="DC605" s="64"/>
      <c r="DD605" s="64"/>
      <c r="DE605" s="64"/>
      <c r="DF605" s="64"/>
      <c r="DG605" s="64"/>
      <c r="DH605" s="64"/>
      <c r="DI605" s="64"/>
      <c r="DJ605" s="64"/>
      <c r="DK605" s="64"/>
      <c r="DL605" s="64"/>
      <c r="DM605" s="64"/>
      <c r="DN605" s="64"/>
      <c r="DO605" s="64"/>
      <c r="DP605" s="64"/>
      <c r="DQ605" s="64"/>
      <c r="DR605" s="64"/>
      <c r="DS605" s="64"/>
      <c r="DT605" s="64"/>
      <c r="DU605" s="64"/>
      <c r="DV605" s="64"/>
      <c r="DW605" s="64"/>
      <c r="DX605" s="64"/>
      <c r="DY605" s="64"/>
      <c r="DZ605" s="64"/>
      <c r="EA605" s="64"/>
      <c r="EB605" s="64"/>
      <c r="EC605" s="64"/>
      <c r="ED605" s="64"/>
      <c r="EE605" s="64"/>
      <c r="EF605" s="64"/>
      <c r="EG605" s="64"/>
      <c r="EH605" s="64"/>
      <c r="EI605" s="64"/>
      <c r="EJ605" s="64"/>
      <c r="EK605" s="64"/>
      <c r="EL605" s="64"/>
      <c r="EM605" s="64"/>
      <c r="EN605" s="64"/>
      <c r="EO605" s="64"/>
      <c r="EP605" s="64"/>
      <c r="EQ605" s="64"/>
      <c r="ER605" s="64"/>
      <c r="ES605" s="64"/>
      <c r="ET605" s="64"/>
      <c r="EU605" s="64"/>
      <c r="EV605" s="64"/>
      <c r="EW605" s="64"/>
      <c r="EX605" s="64"/>
      <c r="EY605" s="64"/>
      <c r="EZ605" s="64"/>
      <c r="FA605" s="64"/>
      <c r="FB605" s="64"/>
      <c r="FC605" s="64"/>
      <c r="FD605" s="64"/>
      <c r="FE605" s="64"/>
      <c r="FF605" s="64"/>
      <c r="FG605" s="64"/>
      <c r="FH605" s="64"/>
      <c r="FI605" s="64"/>
      <c r="FJ605" s="64"/>
      <c r="FK605" s="64"/>
      <c r="FL605" s="64"/>
      <c r="FM605" s="64"/>
      <c r="FN605" s="64"/>
      <c r="FO605" s="64"/>
      <c r="FP605" s="64"/>
      <c r="FQ605" s="64"/>
      <c r="FR605" s="64"/>
      <c r="FS605" s="64"/>
      <c r="FT605" s="64"/>
      <c r="FU605" s="64"/>
      <c r="FV605" s="64"/>
      <c r="FW605" s="64"/>
      <c r="FX605" s="64"/>
      <c r="FY605" s="64"/>
      <c r="FZ605" s="64"/>
      <c r="GA605" s="64"/>
      <c r="GB605" s="64"/>
      <c r="GC605" s="64"/>
      <c r="GD605" s="64"/>
      <c r="GE605" s="64"/>
      <c r="GF605" s="64"/>
      <c r="GG605" s="64"/>
      <c r="GH605" s="64"/>
      <c r="GI605" s="64"/>
      <c r="GJ605" s="64"/>
      <c r="GK605" s="64"/>
      <c r="GL605" s="64"/>
      <c r="GM605" s="64"/>
      <c r="GN605" s="64"/>
      <c r="GO605" s="64"/>
      <c r="GP605" s="64"/>
      <c r="GQ605" s="64"/>
      <c r="GR605" s="64"/>
      <c r="GS605" s="64"/>
      <c r="GT605" s="64"/>
      <c r="GU605" s="64"/>
      <c r="GV605" s="64"/>
      <c r="GW605" s="64"/>
      <c r="GX605" s="64"/>
      <c r="GY605" s="64"/>
    </row>
    <row r="606" spans="1:207" s="65" customFormat="1" ht="19.5">
      <c r="A606" s="60"/>
      <c r="B606" s="42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  <c r="BO606" s="64"/>
      <c r="BP606" s="64"/>
      <c r="BQ606" s="64"/>
      <c r="BR606" s="64"/>
      <c r="BS606" s="64"/>
      <c r="BT606" s="64"/>
      <c r="BU606" s="64"/>
      <c r="BV606" s="64"/>
      <c r="BW606" s="64"/>
      <c r="BX606" s="64"/>
      <c r="BY606" s="64"/>
      <c r="BZ606" s="64"/>
      <c r="CA606" s="64"/>
      <c r="CB606" s="64"/>
      <c r="CC606" s="64"/>
      <c r="CD606" s="64"/>
      <c r="CE606" s="64"/>
      <c r="CF606" s="64"/>
      <c r="CG606" s="64"/>
      <c r="CH606" s="64"/>
      <c r="CI606" s="64"/>
      <c r="CJ606" s="64"/>
      <c r="CK606" s="64"/>
      <c r="CL606" s="64"/>
      <c r="CM606" s="64"/>
      <c r="CN606" s="64"/>
      <c r="CO606" s="64"/>
      <c r="CP606" s="64"/>
      <c r="CQ606" s="64"/>
      <c r="CR606" s="64"/>
      <c r="CS606" s="64"/>
      <c r="CT606" s="64"/>
      <c r="CU606" s="64"/>
      <c r="CV606" s="64"/>
      <c r="CW606" s="64"/>
      <c r="CX606" s="64"/>
      <c r="CY606" s="64"/>
      <c r="CZ606" s="64"/>
      <c r="DA606" s="64"/>
      <c r="DB606" s="64"/>
      <c r="DC606" s="64"/>
      <c r="DD606" s="64"/>
      <c r="DE606" s="64"/>
      <c r="DF606" s="64"/>
      <c r="DG606" s="64"/>
      <c r="DH606" s="64"/>
      <c r="DI606" s="64"/>
      <c r="DJ606" s="64"/>
      <c r="DK606" s="64"/>
      <c r="DL606" s="64"/>
      <c r="DM606" s="64"/>
      <c r="DN606" s="64"/>
      <c r="DO606" s="64"/>
      <c r="DP606" s="64"/>
      <c r="DQ606" s="64"/>
      <c r="DR606" s="64"/>
      <c r="DS606" s="64"/>
      <c r="DT606" s="64"/>
      <c r="DU606" s="64"/>
      <c r="DV606" s="64"/>
      <c r="DW606" s="64"/>
      <c r="DX606" s="64"/>
      <c r="DY606" s="64"/>
      <c r="DZ606" s="64"/>
      <c r="EA606" s="64"/>
      <c r="EB606" s="64"/>
      <c r="EC606" s="64"/>
      <c r="ED606" s="64"/>
      <c r="EE606" s="64"/>
      <c r="EF606" s="64"/>
      <c r="EG606" s="64"/>
      <c r="EH606" s="64"/>
      <c r="EI606" s="64"/>
      <c r="EJ606" s="64"/>
      <c r="EK606" s="64"/>
      <c r="EL606" s="64"/>
      <c r="EM606" s="64"/>
      <c r="EN606" s="64"/>
      <c r="EO606" s="64"/>
      <c r="EP606" s="64"/>
      <c r="EQ606" s="64"/>
      <c r="ER606" s="64"/>
      <c r="ES606" s="64"/>
      <c r="ET606" s="64"/>
      <c r="EU606" s="64"/>
      <c r="EV606" s="64"/>
      <c r="EW606" s="64"/>
      <c r="EX606" s="64"/>
      <c r="EY606" s="64"/>
      <c r="EZ606" s="64"/>
      <c r="FA606" s="64"/>
      <c r="FB606" s="64"/>
      <c r="FC606" s="64"/>
      <c r="FD606" s="64"/>
      <c r="FE606" s="64"/>
      <c r="FF606" s="64"/>
      <c r="FG606" s="64"/>
      <c r="FH606" s="64"/>
      <c r="FI606" s="64"/>
      <c r="FJ606" s="64"/>
      <c r="FK606" s="64"/>
      <c r="FL606" s="64"/>
      <c r="FM606" s="64"/>
      <c r="FN606" s="64"/>
      <c r="FO606" s="64"/>
      <c r="FP606" s="64"/>
      <c r="FQ606" s="64"/>
      <c r="FR606" s="64"/>
      <c r="FS606" s="64"/>
      <c r="FT606" s="64"/>
      <c r="FU606" s="64"/>
      <c r="FV606" s="64"/>
      <c r="FW606" s="64"/>
      <c r="FX606" s="64"/>
      <c r="FY606" s="64"/>
      <c r="FZ606" s="64"/>
      <c r="GA606" s="64"/>
      <c r="GB606" s="64"/>
      <c r="GC606" s="64"/>
      <c r="GD606" s="64"/>
      <c r="GE606" s="64"/>
      <c r="GF606" s="64"/>
      <c r="GG606" s="64"/>
      <c r="GH606" s="64"/>
      <c r="GI606" s="64"/>
      <c r="GJ606" s="64"/>
      <c r="GK606" s="64"/>
      <c r="GL606" s="64"/>
      <c r="GM606" s="64"/>
      <c r="GN606" s="64"/>
      <c r="GO606" s="64"/>
      <c r="GP606" s="64"/>
      <c r="GQ606" s="64"/>
      <c r="GR606" s="64"/>
      <c r="GS606" s="64"/>
      <c r="GT606" s="64"/>
      <c r="GU606" s="64"/>
      <c r="GV606" s="64"/>
      <c r="GW606" s="64"/>
      <c r="GX606" s="64"/>
      <c r="GY606" s="64"/>
    </row>
    <row r="607" spans="1:207" s="65" customFormat="1" ht="19.5">
      <c r="A607" s="60"/>
      <c r="B607" s="42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  <c r="BO607" s="64"/>
      <c r="BP607" s="64"/>
      <c r="BQ607" s="64"/>
      <c r="BR607" s="64"/>
      <c r="BS607" s="64"/>
      <c r="BT607" s="64"/>
      <c r="BU607" s="64"/>
      <c r="BV607" s="64"/>
      <c r="BW607" s="64"/>
      <c r="BX607" s="64"/>
      <c r="BY607" s="64"/>
      <c r="BZ607" s="64"/>
      <c r="CA607" s="64"/>
      <c r="CB607" s="64"/>
      <c r="CC607" s="64"/>
      <c r="CD607" s="64"/>
      <c r="CE607" s="64"/>
      <c r="CF607" s="64"/>
      <c r="CG607" s="64"/>
      <c r="CH607" s="64"/>
      <c r="CI607" s="64"/>
      <c r="CJ607" s="64"/>
      <c r="CK607" s="64"/>
      <c r="CL607" s="64"/>
      <c r="CM607" s="64"/>
      <c r="CN607" s="64"/>
      <c r="CO607" s="64"/>
      <c r="CP607" s="64"/>
      <c r="CQ607" s="64"/>
      <c r="CR607" s="64"/>
      <c r="CS607" s="64"/>
      <c r="CT607" s="64"/>
      <c r="CU607" s="64"/>
      <c r="CV607" s="64"/>
      <c r="CW607" s="64"/>
      <c r="CX607" s="64"/>
      <c r="CY607" s="64"/>
      <c r="CZ607" s="64"/>
      <c r="DA607" s="64"/>
      <c r="DB607" s="64"/>
      <c r="DC607" s="64"/>
      <c r="DD607" s="64"/>
      <c r="DE607" s="64"/>
      <c r="DF607" s="64"/>
      <c r="DG607" s="64"/>
      <c r="DH607" s="64"/>
      <c r="DI607" s="64"/>
      <c r="DJ607" s="64"/>
      <c r="DK607" s="64"/>
      <c r="DL607" s="64"/>
      <c r="DM607" s="64"/>
      <c r="DN607" s="64"/>
      <c r="DO607" s="64"/>
      <c r="DP607" s="64"/>
      <c r="DQ607" s="64"/>
      <c r="DR607" s="64"/>
      <c r="DS607" s="64"/>
      <c r="DT607" s="64"/>
      <c r="DU607" s="64"/>
      <c r="DV607" s="64"/>
      <c r="DW607" s="64"/>
      <c r="DX607" s="64"/>
      <c r="DY607" s="64"/>
      <c r="DZ607" s="64"/>
      <c r="EA607" s="64"/>
      <c r="EB607" s="64"/>
      <c r="EC607" s="64"/>
      <c r="ED607" s="64"/>
      <c r="EE607" s="64"/>
      <c r="EF607" s="64"/>
      <c r="EG607" s="64"/>
      <c r="EH607" s="64"/>
      <c r="EI607" s="64"/>
      <c r="EJ607" s="64"/>
      <c r="EK607" s="64"/>
      <c r="EL607" s="64"/>
      <c r="EM607" s="64"/>
      <c r="EN607" s="64"/>
      <c r="EO607" s="64"/>
      <c r="EP607" s="64"/>
      <c r="EQ607" s="64"/>
      <c r="ER607" s="64"/>
      <c r="ES607" s="64"/>
      <c r="ET607" s="64"/>
      <c r="EU607" s="64"/>
      <c r="EV607" s="64"/>
      <c r="EW607" s="64"/>
      <c r="EX607" s="64"/>
      <c r="EY607" s="64"/>
      <c r="EZ607" s="64"/>
      <c r="FA607" s="64"/>
      <c r="FB607" s="64"/>
      <c r="FC607" s="64"/>
      <c r="FD607" s="64"/>
      <c r="FE607" s="64"/>
      <c r="FF607" s="64"/>
      <c r="FG607" s="64"/>
      <c r="FH607" s="64"/>
      <c r="FI607" s="64"/>
      <c r="FJ607" s="64"/>
      <c r="FK607" s="64"/>
      <c r="FL607" s="64"/>
      <c r="FM607" s="64"/>
      <c r="FN607" s="64"/>
      <c r="FO607" s="64"/>
      <c r="FP607" s="64"/>
      <c r="FQ607" s="64"/>
      <c r="FR607" s="64"/>
      <c r="FS607" s="64"/>
      <c r="FT607" s="64"/>
      <c r="FU607" s="64"/>
      <c r="FV607" s="64"/>
      <c r="FW607" s="64"/>
      <c r="FX607" s="64"/>
      <c r="FY607" s="64"/>
      <c r="FZ607" s="64"/>
      <c r="GA607" s="64"/>
      <c r="GB607" s="64"/>
      <c r="GC607" s="64"/>
      <c r="GD607" s="64"/>
      <c r="GE607" s="64"/>
      <c r="GF607" s="64"/>
      <c r="GG607" s="64"/>
      <c r="GH607" s="64"/>
      <c r="GI607" s="64"/>
      <c r="GJ607" s="64"/>
      <c r="GK607" s="64"/>
      <c r="GL607" s="64"/>
      <c r="GM607" s="64"/>
      <c r="GN607" s="64"/>
      <c r="GO607" s="64"/>
      <c r="GP607" s="64"/>
      <c r="GQ607" s="64"/>
      <c r="GR607" s="64"/>
      <c r="GS607" s="64"/>
      <c r="GT607" s="64"/>
      <c r="GU607" s="64"/>
      <c r="GV607" s="64"/>
      <c r="GW607" s="64"/>
      <c r="GX607" s="64"/>
      <c r="GY607" s="64"/>
    </row>
    <row r="608" spans="1:207" s="65" customFormat="1" ht="19.5">
      <c r="A608" s="60"/>
      <c r="B608" s="42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  <c r="BO608" s="64"/>
      <c r="BP608" s="64"/>
      <c r="BQ608" s="64"/>
      <c r="BR608" s="64"/>
      <c r="BS608" s="64"/>
      <c r="BT608" s="64"/>
      <c r="BU608" s="64"/>
      <c r="BV608" s="64"/>
      <c r="BW608" s="64"/>
      <c r="BX608" s="64"/>
      <c r="BY608" s="64"/>
      <c r="BZ608" s="64"/>
      <c r="CA608" s="64"/>
      <c r="CB608" s="64"/>
      <c r="CC608" s="64"/>
      <c r="CD608" s="64"/>
      <c r="CE608" s="64"/>
      <c r="CF608" s="64"/>
      <c r="CG608" s="64"/>
      <c r="CH608" s="64"/>
      <c r="CI608" s="64"/>
      <c r="CJ608" s="64"/>
      <c r="CK608" s="64"/>
      <c r="CL608" s="64"/>
      <c r="CM608" s="64"/>
      <c r="CN608" s="64"/>
      <c r="CO608" s="64"/>
      <c r="CP608" s="64"/>
      <c r="CQ608" s="64"/>
      <c r="CR608" s="64"/>
      <c r="CS608" s="64"/>
      <c r="CT608" s="64"/>
      <c r="CU608" s="64"/>
      <c r="CV608" s="64"/>
      <c r="CW608" s="64"/>
      <c r="CX608" s="64"/>
      <c r="CY608" s="64"/>
      <c r="CZ608" s="64"/>
      <c r="DA608" s="64"/>
      <c r="DB608" s="64"/>
      <c r="DC608" s="64"/>
      <c r="DD608" s="64"/>
      <c r="DE608" s="64"/>
      <c r="DF608" s="64"/>
      <c r="DG608" s="64"/>
      <c r="DH608" s="64"/>
      <c r="DI608" s="64"/>
      <c r="DJ608" s="64"/>
      <c r="DK608" s="64"/>
      <c r="DL608" s="64"/>
      <c r="DM608" s="64"/>
      <c r="DN608" s="64"/>
      <c r="DO608" s="64"/>
      <c r="DP608" s="64"/>
      <c r="DQ608" s="64"/>
      <c r="DR608" s="64"/>
      <c r="DS608" s="64"/>
      <c r="DT608" s="64"/>
      <c r="DU608" s="64"/>
      <c r="DV608" s="64"/>
      <c r="DW608" s="64"/>
      <c r="DX608" s="64"/>
      <c r="DY608" s="64"/>
      <c r="DZ608" s="64"/>
      <c r="EA608" s="64"/>
      <c r="EB608" s="64"/>
      <c r="EC608" s="64"/>
      <c r="ED608" s="64"/>
      <c r="EE608" s="64"/>
      <c r="EF608" s="64"/>
      <c r="EG608" s="64"/>
      <c r="EH608" s="64"/>
      <c r="EI608" s="64"/>
      <c r="EJ608" s="64"/>
      <c r="EK608" s="64"/>
      <c r="EL608" s="64"/>
      <c r="EM608" s="64"/>
      <c r="EN608" s="64"/>
      <c r="EO608" s="64"/>
      <c r="EP608" s="64"/>
      <c r="EQ608" s="64"/>
      <c r="ER608" s="64"/>
      <c r="ES608" s="64"/>
      <c r="ET608" s="64"/>
      <c r="EU608" s="64"/>
      <c r="EV608" s="64"/>
      <c r="EW608" s="64"/>
      <c r="EX608" s="64"/>
      <c r="EY608" s="64"/>
      <c r="EZ608" s="64"/>
      <c r="FA608" s="64"/>
      <c r="FB608" s="64"/>
      <c r="FC608" s="64"/>
      <c r="FD608" s="64"/>
      <c r="FE608" s="64"/>
      <c r="FF608" s="64"/>
      <c r="FG608" s="64"/>
      <c r="FH608" s="64"/>
      <c r="FI608" s="64"/>
      <c r="FJ608" s="64"/>
      <c r="FK608" s="64"/>
      <c r="FL608" s="64"/>
      <c r="FM608" s="64"/>
      <c r="FN608" s="64"/>
      <c r="FO608" s="64"/>
      <c r="FP608" s="64"/>
      <c r="FQ608" s="64"/>
      <c r="FR608" s="64"/>
      <c r="FS608" s="64"/>
      <c r="FT608" s="64"/>
      <c r="FU608" s="64"/>
      <c r="FV608" s="64"/>
      <c r="FW608" s="64"/>
      <c r="FX608" s="64"/>
      <c r="FY608" s="64"/>
      <c r="FZ608" s="64"/>
      <c r="GA608" s="64"/>
      <c r="GB608" s="64"/>
      <c r="GC608" s="64"/>
      <c r="GD608" s="64"/>
      <c r="GE608" s="64"/>
      <c r="GF608" s="64"/>
      <c r="GG608" s="64"/>
      <c r="GH608" s="64"/>
      <c r="GI608" s="64"/>
      <c r="GJ608" s="64"/>
      <c r="GK608" s="64"/>
      <c r="GL608" s="64"/>
      <c r="GM608" s="64"/>
      <c r="GN608" s="64"/>
      <c r="GO608" s="64"/>
      <c r="GP608" s="64"/>
      <c r="GQ608" s="64"/>
      <c r="GR608" s="64"/>
      <c r="GS608" s="64"/>
      <c r="GT608" s="64"/>
      <c r="GU608" s="64"/>
      <c r="GV608" s="64"/>
      <c r="GW608" s="64"/>
      <c r="GX608" s="64"/>
      <c r="GY608" s="64"/>
    </row>
    <row r="609" spans="1:207" s="65" customFormat="1" ht="19.5">
      <c r="A609" s="60"/>
      <c r="B609" s="42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  <c r="BO609" s="64"/>
      <c r="BP609" s="64"/>
      <c r="BQ609" s="64"/>
      <c r="BR609" s="64"/>
      <c r="BS609" s="64"/>
      <c r="BT609" s="64"/>
      <c r="BU609" s="64"/>
      <c r="BV609" s="64"/>
      <c r="BW609" s="64"/>
      <c r="BX609" s="64"/>
      <c r="BY609" s="64"/>
      <c r="BZ609" s="64"/>
      <c r="CA609" s="64"/>
      <c r="CB609" s="64"/>
      <c r="CC609" s="64"/>
      <c r="CD609" s="64"/>
      <c r="CE609" s="64"/>
      <c r="CF609" s="64"/>
      <c r="CG609" s="64"/>
      <c r="CH609" s="64"/>
      <c r="CI609" s="64"/>
      <c r="CJ609" s="64"/>
      <c r="CK609" s="64"/>
      <c r="CL609" s="64"/>
      <c r="CM609" s="64"/>
      <c r="CN609" s="64"/>
      <c r="CO609" s="64"/>
      <c r="CP609" s="64"/>
      <c r="CQ609" s="64"/>
      <c r="CR609" s="64"/>
      <c r="CS609" s="64"/>
      <c r="CT609" s="64"/>
      <c r="CU609" s="64"/>
      <c r="CV609" s="64"/>
      <c r="CW609" s="64"/>
      <c r="CX609" s="64"/>
      <c r="CY609" s="64"/>
      <c r="CZ609" s="64"/>
      <c r="DA609" s="64"/>
      <c r="DB609" s="64"/>
      <c r="DC609" s="64"/>
      <c r="DD609" s="64"/>
      <c r="DE609" s="64"/>
      <c r="DF609" s="64"/>
      <c r="DG609" s="64"/>
      <c r="DH609" s="64"/>
      <c r="DI609" s="64"/>
      <c r="DJ609" s="64"/>
      <c r="DK609" s="64"/>
      <c r="DL609" s="64"/>
      <c r="DM609" s="64"/>
      <c r="DN609" s="64"/>
      <c r="DO609" s="64"/>
      <c r="DP609" s="64"/>
      <c r="DQ609" s="64"/>
      <c r="DR609" s="64"/>
      <c r="DS609" s="64"/>
      <c r="DT609" s="64"/>
      <c r="DU609" s="64"/>
      <c r="DV609" s="64"/>
      <c r="DW609" s="64"/>
      <c r="DX609" s="64"/>
      <c r="DY609" s="64"/>
      <c r="DZ609" s="64"/>
      <c r="EA609" s="64"/>
      <c r="EB609" s="64"/>
      <c r="EC609" s="64"/>
      <c r="ED609" s="64"/>
      <c r="EE609" s="64"/>
      <c r="EF609" s="64"/>
      <c r="EG609" s="64"/>
      <c r="EH609" s="64"/>
      <c r="EI609" s="64"/>
      <c r="EJ609" s="64"/>
      <c r="EK609" s="64"/>
      <c r="EL609" s="64"/>
      <c r="EM609" s="64"/>
      <c r="EN609" s="64"/>
      <c r="EO609" s="64"/>
      <c r="EP609" s="64"/>
      <c r="EQ609" s="64"/>
      <c r="ER609" s="64"/>
      <c r="ES609" s="64"/>
      <c r="ET609" s="64"/>
      <c r="EU609" s="64"/>
      <c r="EV609" s="64"/>
      <c r="EW609" s="64"/>
      <c r="EX609" s="64"/>
      <c r="EY609" s="64"/>
      <c r="EZ609" s="64"/>
      <c r="FA609" s="64"/>
      <c r="FB609" s="64"/>
      <c r="FC609" s="64"/>
      <c r="FD609" s="64"/>
      <c r="FE609" s="64"/>
      <c r="FF609" s="64"/>
      <c r="FG609" s="64"/>
      <c r="FH609" s="64"/>
      <c r="FI609" s="64"/>
      <c r="FJ609" s="64"/>
      <c r="FK609" s="64"/>
      <c r="FL609" s="64"/>
      <c r="FM609" s="64"/>
      <c r="FN609" s="64"/>
      <c r="FO609" s="64"/>
      <c r="FP609" s="64"/>
      <c r="FQ609" s="64"/>
      <c r="FR609" s="64"/>
      <c r="FS609" s="64"/>
      <c r="FT609" s="64"/>
      <c r="FU609" s="64"/>
      <c r="FV609" s="64"/>
      <c r="FW609" s="64"/>
      <c r="FX609" s="64"/>
      <c r="FY609" s="64"/>
      <c r="FZ609" s="64"/>
      <c r="GA609" s="64"/>
      <c r="GB609" s="64"/>
      <c r="GC609" s="64"/>
      <c r="GD609" s="64"/>
      <c r="GE609" s="64"/>
      <c r="GF609" s="64"/>
      <c r="GG609" s="64"/>
      <c r="GH609" s="64"/>
      <c r="GI609" s="64"/>
      <c r="GJ609" s="64"/>
      <c r="GK609" s="64"/>
      <c r="GL609" s="64"/>
      <c r="GM609" s="64"/>
      <c r="GN609" s="64"/>
      <c r="GO609" s="64"/>
      <c r="GP609" s="64"/>
      <c r="GQ609" s="64"/>
      <c r="GR609" s="64"/>
      <c r="GS609" s="64"/>
      <c r="GT609" s="64"/>
      <c r="GU609" s="64"/>
      <c r="GV609" s="64"/>
      <c r="GW609" s="64"/>
      <c r="GX609" s="64"/>
      <c r="GY609" s="64"/>
    </row>
    <row r="610" spans="1:207" s="65" customFormat="1" ht="19.5">
      <c r="A610" s="60"/>
      <c r="B610" s="42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  <c r="BO610" s="64"/>
      <c r="BP610" s="64"/>
      <c r="BQ610" s="64"/>
      <c r="BR610" s="64"/>
      <c r="BS610" s="64"/>
      <c r="BT610" s="64"/>
      <c r="BU610" s="64"/>
      <c r="BV610" s="64"/>
      <c r="BW610" s="64"/>
      <c r="BX610" s="64"/>
      <c r="BY610" s="64"/>
      <c r="BZ610" s="64"/>
      <c r="CA610" s="64"/>
      <c r="CB610" s="64"/>
      <c r="CC610" s="64"/>
      <c r="CD610" s="64"/>
      <c r="CE610" s="64"/>
      <c r="CF610" s="64"/>
      <c r="CG610" s="64"/>
      <c r="CH610" s="64"/>
      <c r="CI610" s="64"/>
      <c r="CJ610" s="64"/>
      <c r="CK610" s="64"/>
      <c r="CL610" s="64"/>
      <c r="CM610" s="64"/>
      <c r="CN610" s="64"/>
      <c r="CO610" s="64"/>
      <c r="CP610" s="64"/>
      <c r="CQ610" s="64"/>
      <c r="CR610" s="64"/>
      <c r="CS610" s="64"/>
      <c r="CT610" s="64"/>
      <c r="CU610" s="64"/>
      <c r="CV610" s="64"/>
      <c r="CW610" s="64"/>
      <c r="CX610" s="64"/>
      <c r="CY610" s="64"/>
      <c r="CZ610" s="64"/>
      <c r="DA610" s="64"/>
      <c r="DB610" s="64"/>
      <c r="DC610" s="64"/>
      <c r="DD610" s="64"/>
      <c r="DE610" s="64"/>
      <c r="DF610" s="64"/>
      <c r="DG610" s="64"/>
      <c r="DH610" s="64"/>
      <c r="DI610" s="64"/>
      <c r="DJ610" s="64"/>
      <c r="DK610" s="64"/>
      <c r="DL610" s="64"/>
      <c r="DM610" s="64"/>
      <c r="DN610" s="64"/>
      <c r="DO610" s="64"/>
      <c r="DP610" s="64"/>
      <c r="DQ610" s="64"/>
      <c r="DR610" s="64"/>
      <c r="DS610" s="64"/>
      <c r="DT610" s="64"/>
      <c r="DU610" s="64"/>
      <c r="DV610" s="64"/>
      <c r="DW610" s="64"/>
      <c r="DX610" s="64"/>
      <c r="DY610" s="64"/>
      <c r="DZ610" s="64"/>
      <c r="EA610" s="64"/>
      <c r="EB610" s="64"/>
      <c r="EC610" s="64"/>
      <c r="ED610" s="64"/>
      <c r="EE610" s="64"/>
      <c r="EF610" s="64"/>
      <c r="EG610" s="64"/>
      <c r="EH610" s="64"/>
      <c r="EI610" s="64"/>
      <c r="EJ610" s="64"/>
      <c r="EK610" s="64"/>
      <c r="EL610" s="64"/>
      <c r="EM610" s="64"/>
      <c r="EN610" s="64"/>
      <c r="EO610" s="64"/>
      <c r="EP610" s="64"/>
      <c r="EQ610" s="64"/>
      <c r="ER610" s="64"/>
      <c r="ES610" s="64"/>
      <c r="ET610" s="64"/>
      <c r="EU610" s="64"/>
      <c r="EV610" s="64"/>
      <c r="EW610" s="64"/>
      <c r="EX610" s="64"/>
      <c r="EY610" s="64"/>
      <c r="EZ610" s="64"/>
      <c r="FA610" s="64"/>
      <c r="FB610" s="64"/>
      <c r="FC610" s="64"/>
      <c r="FD610" s="64"/>
      <c r="FE610" s="64"/>
      <c r="FF610" s="64"/>
      <c r="FG610" s="64"/>
      <c r="FH610" s="64"/>
      <c r="FI610" s="64"/>
      <c r="FJ610" s="64"/>
      <c r="FK610" s="64"/>
      <c r="FL610" s="64"/>
      <c r="FM610" s="64"/>
      <c r="FN610" s="64"/>
      <c r="FO610" s="64"/>
      <c r="FP610" s="64"/>
      <c r="FQ610" s="64"/>
      <c r="FR610" s="64"/>
      <c r="FS610" s="64"/>
      <c r="FT610" s="64"/>
      <c r="FU610" s="64"/>
      <c r="FV610" s="64"/>
      <c r="FW610" s="64"/>
      <c r="FX610" s="64"/>
      <c r="FY610" s="64"/>
      <c r="FZ610" s="64"/>
      <c r="GA610" s="64"/>
      <c r="GB610" s="64"/>
      <c r="GC610" s="64"/>
      <c r="GD610" s="64"/>
      <c r="GE610" s="64"/>
      <c r="GF610" s="64"/>
      <c r="GG610" s="64"/>
      <c r="GH610" s="64"/>
      <c r="GI610" s="64"/>
      <c r="GJ610" s="64"/>
      <c r="GK610" s="64"/>
      <c r="GL610" s="64"/>
      <c r="GM610" s="64"/>
      <c r="GN610" s="64"/>
      <c r="GO610" s="64"/>
      <c r="GP610" s="64"/>
      <c r="GQ610" s="64"/>
      <c r="GR610" s="64"/>
      <c r="GS610" s="64"/>
      <c r="GT610" s="64"/>
      <c r="GU610" s="64"/>
      <c r="GV610" s="64"/>
      <c r="GW610" s="64"/>
      <c r="GX610" s="64"/>
      <c r="GY610" s="64"/>
    </row>
    <row r="611" spans="1:207" s="65" customFormat="1" ht="19.5">
      <c r="A611" s="60"/>
      <c r="B611" s="42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  <c r="BO611" s="64"/>
      <c r="BP611" s="64"/>
      <c r="BQ611" s="64"/>
      <c r="BR611" s="64"/>
      <c r="BS611" s="64"/>
      <c r="BT611" s="64"/>
      <c r="BU611" s="64"/>
      <c r="BV611" s="64"/>
      <c r="BW611" s="64"/>
      <c r="BX611" s="64"/>
      <c r="BY611" s="64"/>
      <c r="BZ611" s="64"/>
      <c r="CA611" s="64"/>
      <c r="CB611" s="64"/>
      <c r="CC611" s="64"/>
      <c r="CD611" s="64"/>
      <c r="CE611" s="64"/>
      <c r="CF611" s="64"/>
      <c r="CG611" s="64"/>
      <c r="CH611" s="64"/>
      <c r="CI611" s="64"/>
      <c r="CJ611" s="64"/>
      <c r="CK611" s="64"/>
      <c r="CL611" s="64"/>
      <c r="CM611" s="64"/>
      <c r="CN611" s="64"/>
      <c r="CO611" s="64"/>
      <c r="CP611" s="64"/>
      <c r="CQ611" s="64"/>
      <c r="CR611" s="64"/>
      <c r="CS611" s="64"/>
      <c r="CT611" s="64"/>
      <c r="CU611" s="64"/>
      <c r="CV611" s="64"/>
      <c r="CW611" s="64"/>
      <c r="CX611" s="64"/>
      <c r="CY611" s="64"/>
      <c r="CZ611" s="64"/>
      <c r="DA611" s="64"/>
      <c r="DB611" s="64"/>
      <c r="DC611" s="64"/>
      <c r="DD611" s="64"/>
      <c r="DE611" s="64"/>
      <c r="DF611" s="64"/>
      <c r="DG611" s="64"/>
      <c r="DH611" s="64"/>
      <c r="DI611" s="64"/>
      <c r="DJ611" s="64"/>
      <c r="DK611" s="64"/>
      <c r="DL611" s="64"/>
      <c r="DM611" s="64"/>
      <c r="DN611" s="64"/>
      <c r="DO611" s="64"/>
      <c r="DP611" s="64"/>
      <c r="DQ611" s="64"/>
      <c r="DR611" s="64"/>
      <c r="DS611" s="64"/>
      <c r="DT611" s="64"/>
      <c r="DU611" s="64"/>
      <c r="DV611" s="64"/>
      <c r="DW611" s="64"/>
      <c r="DX611" s="64"/>
      <c r="DY611" s="64"/>
      <c r="DZ611" s="64"/>
      <c r="EA611" s="64"/>
      <c r="EB611" s="64"/>
      <c r="EC611" s="64"/>
      <c r="ED611" s="64"/>
      <c r="EE611" s="64"/>
      <c r="EF611" s="64"/>
      <c r="EG611" s="64"/>
      <c r="EH611" s="64"/>
      <c r="EI611" s="64"/>
      <c r="EJ611" s="64"/>
      <c r="EK611" s="64"/>
      <c r="EL611" s="64"/>
      <c r="EM611" s="64"/>
      <c r="EN611" s="64"/>
      <c r="EO611" s="64"/>
      <c r="EP611" s="64"/>
      <c r="EQ611" s="64"/>
      <c r="ER611" s="64"/>
      <c r="ES611" s="64"/>
      <c r="ET611" s="64"/>
      <c r="EU611" s="64"/>
      <c r="EV611" s="64"/>
      <c r="EW611" s="64"/>
      <c r="EX611" s="64"/>
      <c r="EY611" s="64"/>
      <c r="EZ611" s="64"/>
      <c r="FA611" s="64"/>
      <c r="FB611" s="64"/>
      <c r="FC611" s="64"/>
      <c r="FD611" s="64"/>
      <c r="FE611" s="64"/>
      <c r="FF611" s="64"/>
      <c r="FG611" s="64"/>
      <c r="FH611" s="64"/>
      <c r="FI611" s="64"/>
      <c r="FJ611" s="64"/>
      <c r="FK611" s="64"/>
      <c r="FL611" s="64"/>
      <c r="FM611" s="64"/>
      <c r="FN611" s="64"/>
      <c r="FO611" s="64"/>
      <c r="FP611" s="64"/>
      <c r="FQ611" s="64"/>
      <c r="FR611" s="64"/>
      <c r="FS611" s="64"/>
      <c r="FT611" s="64"/>
      <c r="FU611" s="64"/>
      <c r="FV611" s="64"/>
      <c r="FW611" s="64"/>
      <c r="FX611" s="64"/>
      <c r="FY611" s="64"/>
      <c r="FZ611" s="64"/>
      <c r="GA611" s="64"/>
      <c r="GB611" s="64"/>
      <c r="GC611" s="64"/>
      <c r="GD611" s="64"/>
      <c r="GE611" s="64"/>
      <c r="GF611" s="64"/>
      <c r="GG611" s="64"/>
      <c r="GH611" s="64"/>
      <c r="GI611" s="64"/>
      <c r="GJ611" s="64"/>
      <c r="GK611" s="64"/>
      <c r="GL611" s="64"/>
      <c r="GM611" s="64"/>
      <c r="GN611" s="64"/>
      <c r="GO611" s="64"/>
      <c r="GP611" s="64"/>
      <c r="GQ611" s="64"/>
      <c r="GR611" s="64"/>
      <c r="GS611" s="64"/>
      <c r="GT611" s="64"/>
      <c r="GU611" s="64"/>
      <c r="GV611" s="64"/>
      <c r="GW611" s="64"/>
      <c r="GX611" s="64"/>
      <c r="GY611" s="64"/>
    </row>
    <row r="612" spans="1:207" s="65" customFormat="1" ht="19.5">
      <c r="A612" s="60"/>
      <c r="B612" s="42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  <c r="BO612" s="64"/>
      <c r="BP612" s="64"/>
      <c r="BQ612" s="64"/>
      <c r="BR612" s="64"/>
      <c r="BS612" s="64"/>
      <c r="BT612" s="64"/>
      <c r="BU612" s="64"/>
      <c r="BV612" s="64"/>
      <c r="BW612" s="64"/>
      <c r="BX612" s="64"/>
      <c r="BY612" s="64"/>
      <c r="BZ612" s="64"/>
      <c r="CA612" s="64"/>
      <c r="CB612" s="64"/>
      <c r="CC612" s="64"/>
      <c r="CD612" s="64"/>
      <c r="CE612" s="64"/>
      <c r="CF612" s="64"/>
      <c r="CG612" s="64"/>
      <c r="CH612" s="64"/>
      <c r="CI612" s="64"/>
      <c r="CJ612" s="64"/>
      <c r="CK612" s="64"/>
      <c r="CL612" s="64"/>
      <c r="CM612" s="64"/>
      <c r="CN612" s="64"/>
      <c r="CO612" s="64"/>
      <c r="CP612" s="64"/>
      <c r="CQ612" s="64"/>
      <c r="CR612" s="64"/>
      <c r="CS612" s="64"/>
      <c r="CT612" s="64"/>
      <c r="CU612" s="64"/>
      <c r="CV612" s="64"/>
      <c r="CW612" s="64"/>
      <c r="CX612" s="64"/>
      <c r="CY612" s="64"/>
      <c r="CZ612" s="64"/>
      <c r="DA612" s="64"/>
      <c r="DB612" s="64"/>
      <c r="DC612" s="64"/>
      <c r="DD612" s="64"/>
      <c r="DE612" s="64"/>
      <c r="DF612" s="64"/>
      <c r="DG612" s="64"/>
      <c r="DH612" s="64"/>
      <c r="DI612" s="64"/>
      <c r="DJ612" s="64"/>
      <c r="DK612" s="64"/>
      <c r="DL612" s="64"/>
      <c r="DM612" s="64"/>
      <c r="DN612" s="64"/>
      <c r="DO612" s="64"/>
      <c r="DP612" s="64"/>
      <c r="DQ612" s="64"/>
      <c r="DR612" s="64"/>
      <c r="DS612" s="64"/>
      <c r="DT612" s="64"/>
      <c r="DU612" s="64"/>
      <c r="DV612" s="64"/>
      <c r="DW612" s="64"/>
      <c r="DX612" s="64"/>
      <c r="DY612" s="64"/>
      <c r="DZ612" s="64"/>
      <c r="EA612" s="64"/>
      <c r="EB612" s="64"/>
      <c r="EC612" s="64"/>
      <c r="ED612" s="64"/>
      <c r="EE612" s="64"/>
      <c r="EF612" s="64"/>
      <c r="EG612" s="64"/>
      <c r="EH612" s="64"/>
      <c r="EI612" s="64"/>
      <c r="EJ612" s="64"/>
      <c r="EK612" s="64"/>
      <c r="EL612" s="64"/>
      <c r="EM612" s="64"/>
      <c r="EN612" s="64"/>
      <c r="EO612" s="64"/>
      <c r="EP612" s="64"/>
      <c r="EQ612" s="64"/>
      <c r="ER612" s="64"/>
      <c r="ES612" s="64"/>
      <c r="ET612" s="64"/>
      <c r="EU612" s="64"/>
      <c r="EV612" s="64"/>
      <c r="EW612" s="64"/>
      <c r="EX612" s="64"/>
      <c r="EY612" s="64"/>
      <c r="EZ612" s="64"/>
      <c r="FA612" s="64"/>
      <c r="FB612" s="64"/>
      <c r="FC612" s="64"/>
      <c r="FD612" s="64"/>
      <c r="FE612" s="64"/>
      <c r="FF612" s="64"/>
      <c r="FG612" s="64"/>
      <c r="FH612" s="64"/>
      <c r="FI612" s="64"/>
      <c r="FJ612" s="64"/>
      <c r="FK612" s="64"/>
      <c r="FL612" s="64"/>
      <c r="FM612" s="64"/>
      <c r="FN612" s="64"/>
      <c r="FO612" s="64"/>
      <c r="FP612" s="64"/>
      <c r="FQ612" s="64"/>
      <c r="FR612" s="64"/>
      <c r="FS612" s="64"/>
      <c r="FT612" s="64"/>
      <c r="FU612" s="64"/>
      <c r="FV612" s="64"/>
      <c r="FW612" s="64"/>
      <c r="FX612" s="64"/>
      <c r="FY612" s="64"/>
      <c r="FZ612" s="64"/>
      <c r="GA612" s="64"/>
      <c r="GB612" s="64"/>
      <c r="GC612" s="64"/>
      <c r="GD612" s="64"/>
      <c r="GE612" s="64"/>
      <c r="GF612" s="64"/>
      <c r="GG612" s="64"/>
      <c r="GH612" s="64"/>
      <c r="GI612" s="64"/>
      <c r="GJ612" s="64"/>
      <c r="GK612" s="64"/>
      <c r="GL612" s="64"/>
      <c r="GM612" s="64"/>
      <c r="GN612" s="64"/>
      <c r="GO612" s="64"/>
      <c r="GP612" s="64"/>
      <c r="GQ612" s="64"/>
      <c r="GR612" s="64"/>
      <c r="GS612" s="64"/>
      <c r="GT612" s="64"/>
      <c r="GU612" s="64"/>
      <c r="GV612" s="64"/>
      <c r="GW612" s="64"/>
      <c r="GX612" s="64"/>
      <c r="GY612" s="64"/>
    </row>
    <row r="613" spans="1:207" s="65" customFormat="1" ht="19.5">
      <c r="A613" s="60"/>
      <c r="B613" s="42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  <c r="BO613" s="64"/>
      <c r="BP613" s="64"/>
      <c r="BQ613" s="64"/>
      <c r="BR613" s="64"/>
      <c r="BS613" s="64"/>
      <c r="BT613" s="64"/>
      <c r="BU613" s="64"/>
      <c r="BV613" s="64"/>
      <c r="BW613" s="64"/>
      <c r="BX613" s="64"/>
      <c r="BY613" s="64"/>
      <c r="BZ613" s="64"/>
      <c r="CA613" s="64"/>
      <c r="CB613" s="64"/>
      <c r="CC613" s="64"/>
      <c r="CD613" s="64"/>
      <c r="CE613" s="64"/>
      <c r="CF613" s="64"/>
      <c r="CG613" s="64"/>
      <c r="CH613" s="64"/>
      <c r="CI613" s="64"/>
      <c r="CJ613" s="64"/>
      <c r="CK613" s="64"/>
      <c r="CL613" s="64"/>
      <c r="CM613" s="64"/>
      <c r="CN613" s="64"/>
      <c r="CO613" s="64"/>
      <c r="CP613" s="64"/>
      <c r="CQ613" s="64"/>
      <c r="CR613" s="64"/>
      <c r="CS613" s="64"/>
      <c r="CT613" s="64"/>
      <c r="CU613" s="64"/>
      <c r="CV613" s="64"/>
      <c r="CW613" s="64"/>
      <c r="CX613" s="64"/>
      <c r="CY613" s="64"/>
      <c r="CZ613" s="64"/>
      <c r="DA613" s="64"/>
      <c r="DB613" s="64"/>
      <c r="DC613" s="64"/>
      <c r="DD613" s="64"/>
      <c r="DE613" s="64"/>
      <c r="DF613" s="64"/>
      <c r="DG613" s="64"/>
      <c r="DH613" s="64"/>
      <c r="DI613" s="64"/>
      <c r="DJ613" s="64"/>
      <c r="DK613" s="64"/>
      <c r="DL613" s="64"/>
      <c r="DM613" s="64"/>
      <c r="DN613" s="64"/>
      <c r="DO613" s="64"/>
      <c r="DP613" s="64"/>
      <c r="DQ613" s="64"/>
      <c r="DR613" s="64"/>
      <c r="DS613" s="64"/>
      <c r="DT613" s="64"/>
      <c r="DU613" s="64"/>
      <c r="DV613" s="64"/>
      <c r="DW613" s="64"/>
      <c r="DX613" s="64"/>
      <c r="DY613" s="64"/>
      <c r="DZ613" s="64"/>
      <c r="EA613" s="64"/>
      <c r="EB613" s="64"/>
      <c r="EC613" s="64"/>
      <c r="ED613" s="64"/>
      <c r="EE613" s="64"/>
      <c r="EF613" s="64"/>
      <c r="EG613" s="64"/>
      <c r="EH613" s="64"/>
      <c r="EI613" s="64"/>
      <c r="EJ613" s="64"/>
      <c r="EK613" s="64"/>
      <c r="EL613" s="64"/>
      <c r="EM613" s="64"/>
      <c r="EN613" s="64"/>
      <c r="EO613" s="64"/>
      <c r="EP613" s="64"/>
      <c r="EQ613" s="64"/>
      <c r="ER613" s="64"/>
      <c r="ES613" s="64"/>
      <c r="ET613" s="64"/>
      <c r="EU613" s="64"/>
      <c r="EV613" s="64"/>
      <c r="EW613" s="64"/>
      <c r="EX613" s="64"/>
      <c r="EY613" s="64"/>
      <c r="EZ613" s="64"/>
      <c r="FA613" s="64"/>
      <c r="FB613" s="64"/>
      <c r="FC613" s="64"/>
      <c r="FD613" s="64"/>
      <c r="FE613" s="64"/>
      <c r="FF613" s="64"/>
      <c r="FG613" s="64"/>
      <c r="FH613" s="64"/>
      <c r="FI613" s="64"/>
      <c r="FJ613" s="64"/>
      <c r="FK613" s="64"/>
      <c r="FL613" s="64"/>
      <c r="FM613" s="64"/>
      <c r="FN613" s="64"/>
      <c r="FO613" s="64"/>
      <c r="FP613" s="64"/>
      <c r="FQ613" s="64"/>
      <c r="FR613" s="64"/>
      <c r="FS613" s="64"/>
      <c r="FT613" s="64"/>
      <c r="FU613" s="64"/>
      <c r="FV613" s="64"/>
      <c r="FW613" s="64"/>
      <c r="FX613" s="64"/>
      <c r="FY613" s="64"/>
      <c r="FZ613" s="64"/>
      <c r="GA613" s="64"/>
      <c r="GB613" s="64"/>
      <c r="GC613" s="64"/>
      <c r="GD613" s="64"/>
      <c r="GE613" s="64"/>
      <c r="GF613" s="64"/>
      <c r="GG613" s="64"/>
      <c r="GH613" s="64"/>
      <c r="GI613" s="64"/>
      <c r="GJ613" s="64"/>
      <c r="GK613" s="64"/>
      <c r="GL613" s="64"/>
      <c r="GM613" s="64"/>
      <c r="GN613" s="64"/>
      <c r="GO613" s="64"/>
      <c r="GP613" s="64"/>
      <c r="GQ613" s="64"/>
      <c r="GR613" s="64"/>
      <c r="GS613" s="64"/>
      <c r="GT613" s="64"/>
      <c r="GU613" s="64"/>
      <c r="GV613" s="64"/>
      <c r="GW613" s="64"/>
      <c r="GX613" s="64"/>
      <c r="GY613" s="64"/>
    </row>
    <row r="614" spans="1:207" s="65" customFormat="1" ht="19.5">
      <c r="A614" s="60"/>
      <c r="B614" s="42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64"/>
      <c r="CV614" s="64"/>
      <c r="CW614" s="64"/>
      <c r="CX614" s="64"/>
      <c r="CY614" s="64"/>
      <c r="CZ614" s="64"/>
      <c r="DA614" s="64"/>
      <c r="DB614" s="64"/>
      <c r="DC614" s="64"/>
      <c r="DD614" s="64"/>
      <c r="DE614" s="64"/>
      <c r="DF614" s="64"/>
      <c r="DG614" s="64"/>
      <c r="DH614" s="64"/>
      <c r="DI614" s="64"/>
      <c r="DJ614" s="64"/>
      <c r="DK614" s="64"/>
      <c r="DL614" s="64"/>
      <c r="DM614" s="64"/>
      <c r="DN614" s="64"/>
      <c r="DO614" s="64"/>
      <c r="DP614" s="64"/>
      <c r="DQ614" s="64"/>
      <c r="DR614" s="64"/>
      <c r="DS614" s="64"/>
      <c r="DT614" s="64"/>
      <c r="DU614" s="64"/>
      <c r="DV614" s="64"/>
      <c r="DW614" s="64"/>
      <c r="DX614" s="64"/>
      <c r="DY614" s="64"/>
      <c r="DZ614" s="64"/>
      <c r="EA614" s="64"/>
      <c r="EB614" s="64"/>
      <c r="EC614" s="64"/>
      <c r="ED614" s="64"/>
      <c r="EE614" s="64"/>
      <c r="EF614" s="64"/>
      <c r="EG614" s="64"/>
      <c r="EH614" s="64"/>
      <c r="EI614" s="64"/>
      <c r="EJ614" s="64"/>
      <c r="EK614" s="64"/>
      <c r="EL614" s="64"/>
      <c r="EM614" s="64"/>
      <c r="EN614" s="64"/>
      <c r="EO614" s="64"/>
      <c r="EP614" s="64"/>
      <c r="EQ614" s="64"/>
      <c r="ER614" s="64"/>
      <c r="ES614" s="64"/>
      <c r="ET614" s="64"/>
      <c r="EU614" s="64"/>
      <c r="EV614" s="64"/>
      <c r="EW614" s="64"/>
      <c r="EX614" s="64"/>
      <c r="EY614" s="64"/>
      <c r="EZ614" s="64"/>
      <c r="FA614" s="64"/>
      <c r="FB614" s="64"/>
      <c r="FC614" s="64"/>
      <c r="FD614" s="64"/>
      <c r="FE614" s="64"/>
      <c r="FF614" s="64"/>
      <c r="FG614" s="64"/>
      <c r="FH614" s="64"/>
      <c r="FI614" s="64"/>
      <c r="FJ614" s="64"/>
      <c r="FK614" s="64"/>
      <c r="FL614" s="64"/>
      <c r="FM614" s="64"/>
      <c r="FN614" s="64"/>
      <c r="FO614" s="64"/>
      <c r="FP614" s="64"/>
      <c r="FQ614" s="64"/>
      <c r="FR614" s="64"/>
      <c r="FS614" s="64"/>
      <c r="FT614" s="64"/>
      <c r="FU614" s="64"/>
      <c r="FV614" s="64"/>
      <c r="FW614" s="64"/>
      <c r="FX614" s="64"/>
      <c r="FY614" s="64"/>
      <c r="FZ614" s="64"/>
      <c r="GA614" s="64"/>
      <c r="GB614" s="64"/>
      <c r="GC614" s="64"/>
      <c r="GD614" s="64"/>
      <c r="GE614" s="64"/>
      <c r="GF614" s="64"/>
      <c r="GG614" s="64"/>
      <c r="GH614" s="64"/>
      <c r="GI614" s="64"/>
      <c r="GJ614" s="64"/>
      <c r="GK614" s="64"/>
      <c r="GL614" s="64"/>
      <c r="GM614" s="64"/>
      <c r="GN614" s="64"/>
      <c r="GO614" s="64"/>
      <c r="GP614" s="64"/>
      <c r="GQ614" s="64"/>
      <c r="GR614" s="64"/>
      <c r="GS614" s="64"/>
      <c r="GT614" s="64"/>
      <c r="GU614" s="64"/>
      <c r="GV614" s="64"/>
      <c r="GW614" s="64"/>
      <c r="GX614" s="64"/>
      <c r="GY614" s="64"/>
    </row>
    <row r="615" spans="1:207" s="65" customFormat="1" ht="19.5">
      <c r="A615" s="60"/>
      <c r="B615" s="42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  <c r="BO615" s="64"/>
      <c r="BP615" s="64"/>
      <c r="BQ615" s="64"/>
      <c r="BR615" s="64"/>
      <c r="BS615" s="64"/>
      <c r="BT615" s="64"/>
      <c r="BU615" s="64"/>
      <c r="BV615" s="64"/>
      <c r="BW615" s="64"/>
      <c r="BX615" s="64"/>
      <c r="BY615" s="64"/>
      <c r="BZ615" s="64"/>
      <c r="CA615" s="64"/>
      <c r="CB615" s="64"/>
      <c r="CC615" s="64"/>
      <c r="CD615" s="64"/>
      <c r="CE615" s="64"/>
      <c r="CF615" s="64"/>
      <c r="CG615" s="64"/>
      <c r="CH615" s="64"/>
      <c r="CI615" s="64"/>
      <c r="CJ615" s="64"/>
      <c r="CK615" s="64"/>
      <c r="CL615" s="64"/>
      <c r="CM615" s="64"/>
      <c r="CN615" s="64"/>
      <c r="CO615" s="64"/>
      <c r="CP615" s="64"/>
      <c r="CQ615" s="64"/>
      <c r="CR615" s="64"/>
      <c r="CS615" s="64"/>
      <c r="CT615" s="64"/>
      <c r="CU615" s="64"/>
      <c r="CV615" s="64"/>
      <c r="CW615" s="64"/>
      <c r="CX615" s="64"/>
      <c r="CY615" s="64"/>
      <c r="CZ615" s="64"/>
      <c r="DA615" s="64"/>
      <c r="DB615" s="64"/>
      <c r="DC615" s="64"/>
      <c r="DD615" s="64"/>
      <c r="DE615" s="64"/>
      <c r="DF615" s="64"/>
      <c r="DG615" s="64"/>
      <c r="DH615" s="64"/>
      <c r="DI615" s="64"/>
      <c r="DJ615" s="64"/>
      <c r="DK615" s="64"/>
      <c r="DL615" s="64"/>
      <c r="DM615" s="64"/>
      <c r="DN615" s="64"/>
      <c r="DO615" s="64"/>
      <c r="DP615" s="64"/>
      <c r="DQ615" s="64"/>
      <c r="DR615" s="64"/>
      <c r="DS615" s="64"/>
      <c r="DT615" s="64"/>
      <c r="DU615" s="64"/>
      <c r="DV615" s="64"/>
      <c r="DW615" s="64"/>
      <c r="DX615" s="64"/>
      <c r="DY615" s="64"/>
      <c r="DZ615" s="64"/>
      <c r="EA615" s="64"/>
      <c r="EB615" s="64"/>
      <c r="EC615" s="64"/>
      <c r="ED615" s="64"/>
      <c r="EE615" s="64"/>
      <c r="EF615" s="64"/>
      <c r="EG615" s="64"/>
      <c r="EH615" s="64"/>
      <c r="EI615" s="64"/>
      <c r="EJ615" s="64"/>
      <c r="EK615" s="64"/>
      <c r="EL615" s="64"/>
      <c r="EM615" s="64"/>
      <c r="EN615" s="64"/>
      <c r="EO615" s="64"/>
      <c r="EP615" s="64"/>
      <c r="EQ615" s="64"/>
      <c r="ER615" s="64"/>
      <c r="ES615" s="64"/>
      <c r="ET615" s="64"/>
      <c r="EU615" s="64"/>
      <c r="EV615" s="64"/>
      <c r="EW615" s="64"/>
      <c r="EX615" s="64"/>
      <c r="EY615" s="64"/>
      <c r="EZ615" s="64"/>
      <c r="FA615" s="64"/>
      <c r="FB615" s="64"/>
      <c r="FC615" s="64"/>
      <c r="FD615" s="64"/>
      <c r="FE615" s="64"/>
      <c r="FF615" s="64"/>
      <c r="FG615" s="64"/>
      <c r="FH615" s="64"/>
      <c r="FI615" s="64"/>
      <c r="FJ615" s="64"/>
      <c r="FK615" s="64"/>
      <c r="FL615" s="64"/>
      <c r="FM615" s="64"/>
      <c r="FN615" s="64"/>
      <c r="FO615" s="64"/>
      <c r="FP615" s="64"/>
      <c r="FQ615" s="64"/>
      <c r="FR615" s="64"/>
      <c r="FS615" s="64"/>
      <c r="FT615" s="64"/>
      <c r="FU615" s="64"/>
      <c r="FV615" s="64"/>
      <c r="FW615" s="64"/>
      <c r="FX615" s="64"/>
      <c r="FY615" s="64"/>
      <c r="FZ615" s="64"/>
      <c r="GA615" s="64"/>
      <c r="GB615" s="64"/>
      <c r="GC615" s="64"/>
      <c r="GD615" s="64"/>
      <c r="GE615" s="64"/>
      <c r="GF615" s="64"/>
      <c r="GG615" s="64"/>
      <c r="GH615" s="64"/>
      <c r="GI615" s="64"/>
      <c r="GJ615" s="64"/>
      <c r="GK615" s="64"/>
      <c r="GL615" s="64"/>
      <c r="GM615" s="64"/>
      <c r="GN615" s="64"/>
      <c r="GO615" s="64"/>
      <c r="GP615" s="64"/>
      <c r="GQ615" s="64"/>
      <c r="GR615" s="64"/>
      <c r="GS615" s="64"/>
      <c r="GT615" s="64"/>
      <c r="GU615" s="64"/>
      <c r="GV615" s="64"/>
      <c r="GW615" s="64"/>
      <c r="GX615" s="64"/>
      <c r="GY615" s="64"/>
    </row>
    <row r="616" spans="1:207" s="65" customFormat="1" ht="19.5">
      <c r="A616" s="60"/>
      <c r="B616" s="42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  <c r="BO616" s="64"/>
      <c r="BP616" s="64"/>
      <c r="BQ616" s="64"/>
      <c r="BR616" s="64"/>
      <c r="BS616" s="64"/>
      <c r="BT616" s="64"/>
      <c r="BU616" s="64"/>
      <c r="BV616" s="64"/>
      <c r="BW616" s="64"/>
      <c r="BX616" s="64"/>
      <c r="BY616" s="64"/>
      <c r="BZ616" s="64"/>
      <c r="CA616" s="64"/>
      <c r="CB616" s="64"/>
      <c r="CC616" s="64"/>
      <c r="CD616" s="64"/>
      <c r="CE616" s="64"/>
      <c r="CF616" s="64"/>
      <c r="CG616" s="64"/>
      <c r="CH616" s="64"/>
      <c r="CI616" s="64"/>
      <c r="CJ616" s="64"/>
      <c r="CK616" s="64"/>
      <c r="CL616" s="64"/>
      <c r="CM616" s="64"/>
      <c r="CN616" s="64"/>
      <c r="CO616" s="64"/>
      <c r="CP616" s="64"/>
      <c r="CQ616" s="64"/>
      <c r="CR616" s="64"/>
      <c r="CS616" s="64"/>
      <c r="CT616" s="64"/>
      <c r="CU616" s="64"/>
      <c r="CV616" s="64"/>
      <c r="CW616" s="64"/>
      <c r="CX616" s="64"/>
      <c r="CY616" s="64"/>
      <c r="CZ616" s="64"/>
      <c r="DA616" s="64"/>
      <c r="DB616" s="64"/>
      <c r="DC616" s="64"/>
      <c r="DD616" s="64"/>
      <c r="DE616" s="64"/>
      <c r="DF616" s="64"/>
      <c r="DG616" s="64"/>
      <c r="DH616" s="64"/>
      <c r="DI616" s="64"/>
      <c r="DJ616" s="64"/>
      <c r="DK616" s="64"/>
      <c r="DL616" s="64"/>
      <c r="DM616" s="64"/>
      <c r="DN616" s="64"/>
      <c r="DO616" s="64"/>
      <c r="DP616" s="64"/>
      <c r="DQ616" s="64"/>
      <c r="DR616" s="64"/>
      <c r="DS616" s="64"/>
      <c r="DT616" s="64"/>
      <c r="DU616" s="64"/>
      <c r="DV616" s="64"/>
      <c r="DW616" s="64"/>
      <c r="DX616" s="64"/>
      <c r="DY616" s="64"/>
      <c r="DZ616" s="64"/>
      <c r="EA616" s="64"/>
      <c r="EB616" s="64"/>
      <c r="EC616" s="64"/>
      <c r="ED616" s="64"/>
      <c r="EE616" s="64"/>
      <c r="EF616" s="64"/>
      <c r="EG616" s="64"/>
      <c r="EH616" s="64"/>
      <c r="EI616" s="64"/>
      <c r="EJ616" s="64"/>
      <c r="EK616" s="64"/>
      <c r="EL616" s="64"/>
      <c r="EM616" s="64"/>
      <c r="EN616" s="64"/>
      <c r="EO616" s="64"/>
      <c r="EP616" s="64"/>
      <c r="EQ616" s="64"/>
      <c r="ER616" s="64"/>
      <c r="ES616" s="64"/>
      <c r="ET616" s="64"/>
      <c r="EU616" s="64"/>
      <c r="EV616" s="64"/>
      <c r="EW616" s="64"/>
      <c r="EX616" s="64"/>
      <c r="EY616" s="64"/>
      <c r="EZ616" s="64"/>
      <c r="FA616" s="64"/>
      <c r="FB616" s="64"/>
      <c r="FC616" s="64"/>
      <c r="FD616" s="64"/>
      <c r="FE616" s="64"/>
      <c r="FF616" s="64"/>
      <c r="FG616" s="64"/>
      <c r="FH616" s="64"/>
      <c r="FI616" s="64"/>
      <c r="FJ616" s="64"/>
      <c r="FK616" s="64"/>
      <c r="FL616" s="64"/>
      <c r="FM616" s="64"/>
      <c r="FN616" s="64"/>
      <c r="FO616" s="64"/>
      <c r="FP616" s="64"/>
      <c r="FQ616" s="64"/>
      <c r="FR616" s="64"/>
      <c r="FS616" s="64"/>
      <c r="FT616" s="64"/>
      <c r="FU616" s="64"/>
      <c r="FV616" s="64"/>
      <c r="FW616" s="64"/>
      <c r="FX616" s="64"/>
      <c r="FY616" s="64"/>
      <c r="FZ616" s="64"/>
      <c r="GA616" s="64"/>
      <c r="GB616" s="64"/>
      <c r="GC616" s="64"/>
      <c r="GD616" s="64"/>
      <c r="GE616" s="64"/>
      <c r="GF616" s="64"/>
      <c r="GG616" s="64"/>
      <c r="GH616" s="64"/>
      <c r="GI616" s="64"/>
      <c r="GJ616" s="64"/>
      <c r="GK616" s="64"/>
      <c r="GL616" s="64"/>
      <c r="GM616" s="64"/>
      <c r="GN616" s="64"/>
      <c r="GO616" s="64"/>
      <c r="GP616" s="64"/>
      <c r="GQ616" s="64"/>
      <c r="GR616" s="64"/>
      <c r="GS616" s="64"/>
      <c r="GT616" s="64"/>
      <c r="GU616" s="64"/>
      <c r="GV616" s="64"/>
      <c r="GW616" s="64"/>
      <c r="GX616" s="64"/>
      <c r="GY616" s="64"/>
    </row>
    <row r="617" spans="1:207" s="65" customFormat="1" ht="19.5">
      <c r="A617" s="60"/>
      <c r="B617" s="42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  <c r="BO617" s="64"/>
      <c r="BP617" s="64"/>
      <c r="BQ617" s="64"/>
      <c r="BR617" s="64"/>
      <c r="BS617" s="64"/>
      <c r="BT617" s="64"/>
      <c r="BU617" s="64"/>
      <c r="BV617" s="64"/>
      <c r="BW617" s="64"/>
      <c r="BX617" s="64"/>
      <c r="BY617" s="64"/>
      <c r="BZ617" s="64"/>
      <c r="CA617" s="64"/>
      <c r="CB617" s="64"/>
      <c r="CC617" s="64"/>
      <c r="CD617" s="64"/>
      <c r="CE617" s="64"/>
      <c r="CF617" s="64"/>
      <c r="CG617" s="64"/>
      <c r="CH617" s="64"/>
      <c r="CI617" s="64"/>
      <c r="CJ617" s="64"/>
      <c r="CK617" s="64"/>
      <c r="CL617" s="64"/>
      <c r="CM617" s="64"/>
      <c r="CN617" s="64"/>
      <c r="CO617" s="64"/>
      <c r="CP617" s="64"/>
      <c r="CQ617" s="64"/>
      <c r="CR617" s="64"/>
      <c r="CS617" s="64"/>
      <c r="CT617" s="64"/>
      <c r="CU617" s="64"/>
      <c r="CV617" s="64"/>
      <c r="CW617" s="64"/>
      <c r="CX617" s="64"/>
      <c r="CY617" s="64"/>
      <c r="CZ617" s="64"/>
      <c r="DA617" s="64"/>
      <c r="DB617" s="64"/>
      <c r="DC617" s="64"/>
      <c r="DD617" s="64"/>
      <c r="DE617" s="64"/>
      <c r="DF617" s="64"/>
      <c r="DG617" s="64"/>
      <c r="DH617" s="64"/>
      <c r="DI617" s="64"/>
      <c r="DJ617" s="64"/>
      <c r="DK617" s="64"/>
      <c r="DL617" s="64"/>
      <c r="DM617" s="64"/>
      <c r="DN617" s="64"/>
      <c r="DO617" s="64"/>
      <c r="DP617" s="64"/>
      <c r="DQ617" s="64"/>
      <c r="DR617" s="64"/>
      <c r="DS617" s="64"/>
      <c r="DT617" s="64"/>
      <c r="DU617" s="64"/>
      <c r="DV617" s="64"/>
      <c r="DW617" s="64"/>
      <c r="DX617" s="64"/>
      <c r="DY617" s="64"/>
      <c r="DZ617" s="64"/>
      <c r="EA617" s="64"/>
      <c r="EB617" s="64"/>
      <c r="EC617" s="64"/>
      <c r="ED617" s="64"/>
      <c r="EE617" s="64"/>
      <c r="EF617" s="64"/>
      <c r="EG617" s="64"/>
      <c r="EH617" s="64"/>
      <c r="EI617" s="64"/>
      <c r="EJ617" s="64"/>
      <c r="EK617" s="64"/>
      <c r="EL617" s="64"/>
      <c r="EM617" s="64"/>
      <c r="EN617" s="64"/>
      <c r="EO617" s="64"/>
      <c r="EP617" s="64"/>
      <c r="EQ617" s="64"/>
      <c r="ER617" s="64"/>
      <c r="ES617" s="64"/>
      <c r="ET617" s="64"/>
      <c r="EU617" s="64"/>
      <c r="EV617" s="64"/>
      <c r="EW617" s="64"/>
      <c r="EX617" s="64"/>
      <c r="EY617" s="64"/>
      <c r="EZ617" s="64"/>
      <c r="FA617" s="64"/>
      <c r="FB617" s="64"/>
      <c r="FC617" s="64"/>
      <c r="FD617" s="64"/>
      <c r="FE617" s="64"/>
      <c r="FF617" s="64"/>
      <c r="FG617" s="64"/>
      <c r="FH617" s="64"/>
      <c r="FI617" s="64"/>
      <c r="FJ617" s="64"/>
      <c r="FK617" s="64"/>
      <c r="FL617" s="64"/>
      <c r="FM617" s="64"/>
      <c r="FN617" s="64"/>
      <c r="FO617" s="64"/>
      <c r="FP617" s="64"/>
      <c r="FQ617" s="64"/>
      <c r="FR617" s="64"/>
      <c r="FS617" s="64"/>
      <c r="FT617" s="64"/>
      <c r="FU617" s="64"/>
      <c r="FV617" s="64"/>
      <c r="FW617" s="64"/>
      <c r="FX617" s="64"/>
      <c r="FY617" s="64"/>
      <c r="FZ617" s="64"/>
      <c r="GA617" s="64"/>
      <c r="GB617" s="64"/>
      <c r="GC617" s="64"/>
      <c r="GD617" s="64"/>
      <c r="GE617" s="64"/>
      <c r="GF617" s="64"/>
      <c r="GG617" s="64"/>
      <c r="GH617" s="64"/>
      <c r="GI617" s="64"/>
      <c r="GJ617" s="64"/>
      <c r="GK617" s="64"/>
      <c r="GL617" s="64"/>
      <c r="GM617" s="64"/>
      <c r="GN617" s="64"/>
      <c r="GO617" s="64"/>
      <c r="GP617" s="64"/>
      <c r="GQ617" s="64"/>
      <c r="GR617" s="64"/>
      <c r="GS617" s="64"/>
      <c r="GT617" s="64"/>
      <c r="GU617" s="64"/>
      <c r="GV617" s="64"/>
      <c r="GW617" s="64"/>
      <c r="GX617" s="64"/>
      <c r="GY617" s="64"/>
    </row>
    <row r="618" spans="1:207" s="65" customFormat="1" ht="19.5">
      <c r="A618" s="60"/>
      <c r="B618" s="42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  <c r="CO618" s="64"/>
      <c r="CP618" s="64"/>
      <c r="CQ618" s="64"/>
      <c r="CR618" s="64"/>
      <c r="CS618" s="64"/>
      <c r="CT618" s="64"/>
      <c r="CU618" s="64"/>
      <c r="CV618" s="64"/>
      <c r="CW618" s="64"/>
      <c r="CX618" s="64"/>
      <c r="CY618" s="64"/>
      <c r="CZ618" s="64"/>
      <c r="DA618" s="64"/>
      <c r="DB618" s="64"/>
      <c r="DC618" s="64"/>
      <c r="DD618" s="64"/>
      <c r="DE618" s="64"/>
      <c r="DF618" s="64"/>
      <c r="DG618" s="64"/>
      <c r="DH618" s="64"/>
      <c r="DI618" s="64"/>
      <c r="DJ618" s="64"/>
      <c r="DK618" s="64"/>
      <c r="DL618" s="64"/>
      <c r="DM618" s="64"/>
      <c r="DN618" s="64"/>
      <c r="DO618" s="64"/>
      <c r="DP618" s="64"/>
      <c r="DQ618" s="64"/>
      <c r="DR618" s="64"/>
      <c r="DS618" s="64"/>
      <c r="DT618" s="64"/>
      <c r="DU618" s="64"/>
      <c r="DV618" s="64"/>
      <c r="DW618" s="64"/>
      <c r="DX618" s="64"/>
      <c r="DY618" s="64"/>
      <c r="DZ618" s="64"/>
      <c r="EA618" s="64"/>
      <c r="EB618" s="64"/>
      <c r="EC618" s="64"/>
      <c r="ED618" s="64"/>
      <c r="EE618" s="64"/>
      <c r="EF618" s="64"/>
      <c r="EG618" s="64"/>
      <c r="EH618" s="64"/>
      <c r="EI618" s="64"/>
      <c r="EJ618" s="64"/>
      <c r="EK618" s="64"/>
      <c r="EL618" s="64"/>
      <c r="EM618" s="64"/>
      <c r="EN618" s="64"/>
      <c r="EO618" s="64"/>
      <c r="EP618" s="64"/>
      <c r="EQ618" s="64"/>
      <c r="ER618" s="64"/>
      <c r="ES618" s="64"/>
      <c r="ET618" s="64"/>
      <c r="EU618" s="64"/>
      <c r="EV618" s="64"/>
      <c r="EW618" s="64"/>
      <c r="EX618" s="64"/>
      <c r="EY618" s="64"/>
      <c r="EZ618" s="64"/>
      <c r="FA618" s="64"/>
      <c r="FB618" s="64"/>
      <c r="FC618" s="64"/>
      <c r="FD618" s="64"/>
      <c r="FE618" s="64"/>
      <c r="FF618" s="64"/>
      <c r="FG618" s="64"/>
      <c r="FH618" s="64"/>
      <c r="FI618" s="64"/>
      <c r="FJ618" s="64"/>
      <c r="FK618" s="64"/>
      <c r="FL618" s="64"/>
      <c r="FM618" s="64"/>
      <c r="FN618" s="64"/>
      <c r="FO618" s="64"/>
      <c r="FP618" s="64"/>
      <c r="FQ618" s="64"/>
      <c r="FR618" s="64"/>
      <c r="FS618" s="64"/>
      <c r="FT618" s="64"/>
      <c r="FU618" s="64"/>
      <c r="FV618" s="64"/>
      <c r="FW618" s="64"/>
      <c r="FX618" s="64"/>
      <c r="FY618" s="64"/>
      <c r="FZ618" s="64"/>
      <c r="GA618" s="64"/>
      <c r="GB618" s="64"/>
      <c r="GC618" s="64"/>
      <c r="GD618" s="64"/>
      <c r="GE618" s="64"/>
      <c r="GF618" s="64"/>
      <c r="GG618" s="64"/>
      <c r="GH618" s="64"/>
      <c r="GI618" s="64"/>
      <c r="GJ618" s="64"/>
      <c r="GK618" s="64"/>
      <c r="GL618" s="64"/>
      <c r="GM618" s="64"/>
      <c r="GN618" s="64"/>
      <c r="GO618" s="64"/>
      <c r="GP618" s="64"/>
      <c r="GQ618" s="64"/>
      <c r="GR618" s="64"/>
      <c r="GS618" s="64"/>
      <c r="GT618" s="64"/>
      <c r="GU618" s="64"/>
      <c r="GV618" s="64"/>
      <c r="GW618" s="64"/>
      <c r="GX618" s="64"/>
      <c r="GY618" s="64"/>
    </row>
    <row r="619" spans="1:207" s="65" customFormat="1" ht="19.5">
      <c r="A619" s="60"/>
      <c r="B619" s="42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  <c r="BO619" s="64"/>
      <c r="BP619" s="64"/>
      <c r="BQ619" s="64"/>
      <c r="BR619" s="64"/>
      <c r="BS619" s="64"/>
      <c r="BT619" s="64"/>
      <c r="BU619" s="64"/>
      <c r="BV619" s="64"/>
      <c r="BW619" s="64"/>
      <c r="BX619" s="64"/>
      <c r="BY619" s="64"/>
      <c r="BZ619" s="64"/>
      <c r="CA619" s="64"/>
      <c r="CB619" s="64"/>
      <c r="CC619" s="64"/>
      <c r="CD619" s="64"/>
      <c r="CE619" s="64"/>
      <c r="CF619" s="64"/>
      <c r="CG619" s="64"/>
      <c r="CH619" s="64"/>
      <c r="CI619" s="64"/>
      <c r="CJ619" s="64"/>
      <c r="CK619" s="64"/>
      <c r="CL619" s="64"/>
      <c r="CM619" s="64"/>
      <c r="CN619" s="64"/>
      <c r="CO619" s="64"/>
      <c r="CP619" s="64"/>
      <c r="CQ619" s="64"/>
      <c r="CR619" s="64"/>
      <c r="CS619" s="64"/>
      <c r="CT619" s="64"/>
      <c r="CU619" s="64"/>
      <c r="CV619" s="64"/>
      <c r="CW619" s="64"/>
      <c r="CX619" s="64"/>
      <c r="CY619" s="64"/>
      <c r="CZ619" s="64"/>
      <c r="DA619" s="64"/>
      <c r="DB619" s="64"/>
      <c r="DC619" s="64"/>
      <c r="DD619" s="64"/>
      <c r="DE619" s="64"/>
      <c r="DF619" s="64"/>
      <c r="DG619" s="64"/>
      <c r="DH619" s="64"/>
      <c r="DI619" s="64"/>
      <c r="DJ619" s="64"/>
      <c r="DK619" s="64"/>
      <c r="DL619" s="64"/>
      <c r="DM619" s="64"/>
      <c r="DN619" s="64"/>
      <c r="DO619" s="64"/>
      <c r="DP619" s="64"/>
      <c r="DQ619" s="64"/>
      <c r="DR619" s="64"/>
      <c r="DS619" s="64"/>
      <c r="DT619" s="64"/>
      <c r="DU619" s="64"/>
      <c r="DV619" s="64"/>
      <c r="DW619" s="64"/>
      <c r="DX619" s="64"/>
      <c r="DY619" s="64"/>
      <c r="DZ619" s="64"/>
      <c r="EA619" s="64"/>
      <c r="EB619" s="64"/>
      <c r="EC619" s="64"/>
      <c r="ED619" s="64"/>
      <c r="EE619" s="64"/>
      <c r="EF619" s="64"/>
      <c r="EG619" s="64"/>
      <c r="EH619" s="64"/>
      <c r="EI619" s="64"/>
      <c r="EJ619" s="64"/>
      <c r="EK619" s="64"/>
      <c r="EL619" s="64"/>
      <c r="EM619" s="64"/>
      <c r="EN619" s="64"/>
      <c r="EO619" s="64"/>
      <c r="EP619" s="64"/>
      <c r="EQ619" s="64"/>
      <c r="ER619" s="64"/>
      <c r="ES619" s="64"/>
      <c r="ET619" s="64"/>
      <c r="EU619" s="64"/>
      <c r="EV619" s="64"/>
      <c r="EW619" s="64"/>
      <c r="EX619" s="64"/>
      <c r="EY619" s="64"/>
      <c r="EZ619" s="64"/>
      <c r="FA619" s="64"/>
      <c r="FB619" s="64"/>
      <c r="FC619" s="64"/>
      <c r="FD619" s="64"/>
      <c r="FE619" s="64"/>
      <c r="FF619" s="64"/>
      <c r="FG619" s="64"/>
      <c r="FH619" s="64"/>
      <c r="FI619" s="64"/>
      <c r="FJ619" s="64"/>
      <c r="FK619" s="64"/>
      <c r="FL619" s="64"/>
      <c r="FM619" s="64"/>
      <c r="FN619" s="64"/>
      <c r="FO619" s="64"/>
      <c r="FP619" s="64"/>
      <c r="FQ619" s="64"/>
      <c r="FR619" s="64"/>
      <c r="FS619" s="64"/>
      <c r="FT619" s="64"/>
      <c r="FU619" s="64"/>
      <c r="FV619" s="64"/>
      <c r="FW619" s="64"/>
      <c r="FX619" s="64"/>
      <c r="FY619" s="64"/>
      <c r="FZ619" s="64"/>
      <c r="GA619" s="64"/>
      <c r="GB619" s="64"/>
      <c r="GC619" s="64"/>
      <c r="GD619" s="64"/>
      <c r="GE619" s="64"/>
      <c r="GF619" s="64"/>
      <c r="GG619" s="64"/>
      <c r="GH619" s="64"/>
      <c r="GI619" s="64"/>
      <c r="GJ619" s="64"/>
      <c r="GK619" s="64"/>
      <c r="GL619" s="64"/>
      <c r="GM619" s="64"/>
      <c r="GN619" s="64"/>
      <c r="GO619" s="64"/>
      <c r="GP619" s="64"/>
      <c r="GQ619" s="64"/>
      <c r="GR619" s="64"/>
      <c r="GS619" s="64"/>
      <c r="GT619" s="64"/>
      <c r="GU619" s="64"/>
      <c r="GV619" s="64"/>
      <c r="GW619" s="64"/>
      <c r="GX619" s="64"/>
      <c r="GY619" s="64"/>
    </row>
    <row r="620" spans="1:207" s="65" customFormat="1" ht="19.5">
      <c r="A620" s="60"/>
      <c r="B620" s="42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  <c r="BO620" s="64"/>
      <c r="BP620" s="64"/>
      <c r="BQ620" s="64"/>
      <c r="BR620" s="64"/>
      <c r="BS620" s="64"/>
      <c r="BT620" s="64"/>
      <c r="BU620" s="64"/>
      <c r="BV620" s="64"/>
      <c r="BW620" s="64"/>
      <c r="BX620" s="64"/>
      <c r="BY620" s="64"/>
      <c r="BZ620" s="64"/>
      <c r="CA620" s="64"/>
      <c r="CB620" s="64"/>
      <c r="CC620" s="64"/>
      <c r="CD620" s="64"/>
      <c r="CE620" s="64"/>
      <c r="CF620" s="64"/>
      <c r="CG620" s="64"/>
      <c r="CH620" s="64"/>
      <c r="CI620" s="64"/>
      <c r="CJ620" s="64"/>
      <c r="CK620" s="64"/>
      <c r="CL620" s="64"/>
      <c r="CM620" s="64"/>
      <c r="CN620" s="64"/>
      <c r="CO620" s="64"/>
      <c r="CP620" s="64"/>
      <c r="CQ620" s="64"/>
      <c r="CR620" s="64"/>
      <c r="CS620" s="64"/>
      <c r="CT620" s="64"/>
      <c r="CU620" s="64"/>
      <c r="CV620" s="64"/>
      <c r="CW620" s="64"/>
      <c r="CX620" s="64"/>
      <c r="CY620" s="64"/>
      <c r="CZ620" s="64"/>
      <c r="DA620" s="64"/>
      <c r="DB620" s="64"/>
      <c r="DC620" s="64"/>
      <c r="DD620" s="64"/>
      <c r="DE620" s="64"/>
      <c r="DF620" s="64"/>
      <c r="DG620" s="64"/>
      <c r="DH620" s="64"/>
      <c r="DI620" s="64"/>
      <c r="DJ620" s="64"/>
      <c r="DK620" s="64"/>
      <c r="DL620" s="64"/>
      <c r="DM620" s="64"/>
      <c r="DN620" s="64"/>
      <c r="DO620" s="64"/>
      <c r="DP620" s="64"/>
      <c r="DQ620" s="64"/>
      <c r="DR620" s="64"/>
      <c r="DS620" s="64"/>
      <c r="DT620" s="64"/>
      <c r="DU620" s="64"/>
      <c r="DV620" s="64"/>
      <c r="DW620" s="64"/>
      <c r="DX620" s="64"/>
      <c r="DY620" s="64"/>
      <c r="DZ620" s="64"/>
      <c r="EA620" s="64"/>
      <c r="EB620" s="64"/>
      <c r="EC620" s="64"/>
      <c r="ED620" s="64"/>
      <c r="EE620" s="64"/>
      <c r="EF620" s="64"/>
      <c r="EG620" s="64"/>
      <c r="EH620" s="64"/>
      <c r="EI620" s="64"/>
      <c r="EJ620" s="64"/>
      <c r="EK620" s="64"/>
      <c r="EL620" s="64"/>
      <c r="EM620" s="64"/>
      <c r="EN620" s="64"/>
      <c r="EO620" s="64"/>
      <c r="EP620" s="64"/>
      <c r="EQ620" s="64"/>
      <c r="ER620" s="64"/>
      <c r="ES620" s="64"/>
      <c r="ET620" s="64"/>
      <c r="EU620" s="64"/>
      <c r="EV620" s="64"/>
      <c r="EW620" s="64"/>
      <c r="EX620" s="64"/>
      <c r="EY620" s="64"/>
      <c r="EZ620" s="64"/>
      <c r="FA620" s="64"/>
      <c r="FB620" s="64"/>
      <c r="FC620" s="64"/>
      <c r="FD620" s="64"/>
      <c r="FE620" s="64"/>
      <c r="FF620" s="64"/>
      <c r="FG620" s="64"/>
      <c r="FH620" s="64"/>
      <c r="FI620" s="64"/>
      <c r="FJ620" s="64"/>
      <c r="FK620" s="64"/>
      <c r="FL620" s="64"/>
      <c r="FM620" s="64"/>
      <c r="FN620" s="64"/>
      <c r="FO620" s="64"/>
      <c r="FP620" s="64"/>
      <c r="FQ620" s="64"/>
      <c r="FR620" s="64"/>
      <c r="FS620" s="64"/>
      <c r="FT620" s="64"/>
      <c r="FU620" s="64"/>
      <c r="FV620" s="64"/>
      <c r="FW620" s="64"/>
      <c r="FX620" s="64"/>
      <c r="FY620" s="64"/>
      <c r="FZ620" s="64"/>
      <c r="GA620" s="64"/>
      <c r="GB620" s="64"/>
      <c r="GC620" s="64"/>
      <c r="GD620" s="64"/>
      <c r="GE620" s="64"/>
      <c r="GF620" s="64"/>
      <c r="GG620" s="64"/>
      <c r="GH620" s="64"/>
      <c r="GI620" s="64"/>
      <c r="GJ620" s="64"/>
      <c r="GK620" s="64"/>
      <c r="GL620" s="64"/>
      <c r="GM620" s="64"/>
      <c r="GN620" s="64"/>
      <c r="GO620" s="64"/>
      <c r="GP620" s="64"/>
      <c r="GQ620" s="64"/>
      <c r="GR620" s="64"/>
      <c r="GS620" s="64"/>
      <c r="GT620" s="64"/>
      <c r="GU620" s="64"/>
      <c r="GV620" s="64"/>
      <c r="GW620" s="64"/>
      <c r="GX620" s="64"/>
      <c r="GY620" s="64"/>
    </row>
    <row r="621" spans="1:207" s="65" customFormat="1" ht="19.5">
      <c r="A621" s="60"/>
      <c r="B621" s="42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  <c r="BO621" s="64"/>
      <c r="BP621" s="64"/>
      <c r="BQ621" s="64"/>
      <c r="BR621" s="64"/>
      <c r="BS621" s="64"/>
      <c r="BT621" s="64"/>
      <c r="BU621" s="64"/>
      <c r="BV621" s="64"/>
      <c r="BW621" s="64"/>
      <c r="BX621" s="64"/>
      <c r="BY621" s="64"/>
      <c r="BZ621" s="64"/>
      <c r="CA621" s="64"/>
      <c r="CB621" s="64"/>
      <c r="CC621" s="64"/>
      <c r="CD621" s="64"/>
      <c r="CE621" s="64"/>
      <c r="CF621" s="64"/>
      <c r="CG621" s="64"/>
      <c r="CH621" s="64"/>
      <c r="CI621" s="64"/>
      <c r="CJ621" s="64"/>
      <c r="CK621" s="64"/>
      <c r="CL621" s="64"/>
      <c r="CM621" s="64"/>
      <c r="CN621" s="64"/>
      <c r="CO621" s="64"/>
      <c r="CP621" s="64"/>
      <c r="CQ621" s="64"/>
      <c r="CR621" s="64"/>
      <c r="CS621" s="64"/>
      <c r="CT621" s="64"/>
      <c r="CU621" s="64"/>
      <c r="CV621" s="64"/>
      <c r="CW621" s="64"/>
      <c r="CX621" s="64"/>
      <c r="CY621" s="64"/>
      <c r="CZ621" s="64"/>
      <c r="DA621" s="64"/>
      <c r="DB621" s="64"/>
      <c r="DC621" s="64"/>
      <c r="DD621" s="64"/>
      <c r="DE621" s="64"/>
      <c r="DF621" s="64"/>
      <c r="DG621" s="64"/>
      <c r="DH621" s="64"/>
      <c r="DI621" s="64"/>
      <c r="DJ621" s="64"/>
      <c r="DK621" s="64"/>
      <c r="DL621" s="64"/>
      <c r="DM621" s="64"/>
      <c r="DN621" s="64"/>
      <c r="DO621" s="64"/>
      <c r="DP621" s="64"/>
      <c r="DQ621" s="64"/>
      <c r="DR621" s="64"/>
      <c r="DS621" s="64"/>
      <c r="DT621" s="64"/>
      <c r="DU621" s="64"/>
      <c r="DV621" s="64"/>
      <c r="DW621" s="64"/>
      <c r="DX621" s="64"/>
      <c r="DY621" s="64"/>
      <c r="DZ621" s="64"/>
      <c r="EA621" s="64"/>
      <c r="EB621" s="64"/>
      <c r="EC621" s="64"/>
      <c r="ED621" s="64"/>
      <c r="EE621" s="64"/>
      <c r="EF621" s="64"/>
      <c r="EG621" s="64"/>
      <c r="EH621" s="64"/>
      <c r="EI621" s="64"/>
      <c r="EJ621" s="64"/>
      <c r="EK621" s="64"/>
      <c r="EL621" s="64"/>
      <c r="EM621" s="64"/>
      <c r="EN621" s="64"/>
      <c r="EO621" s="64"/>
      <c r="EP621" s="64"/>
      <c r="EQ621" s="64"/>
      <c r="ER621" s="64"/>
      <c r="ES621" s="64"/>
      <c r="ET621" s="64"/>
      <c r="EU621" s="64"/>
      <c r="EV621" s="64"/>
      <c r="EW621" s="64"/>
      <c r="EX621" s="64"/>
      <c r="EY621" s="64"/>
      <c r="EZ621" s="64"/>
      <c r="FA621" s="64"/>
      <c r="FB621" s="64"/>
      <c r="FC621" s="64"/>
      <c r="FD621" s="64"/>
      <c r="FE621" s="64"/>
      <c r="FF621" s="64"/>
      <c r="FG621" s="64"/>
      <c r="FH621" s="64"/>
      <c r="FI621" s="64"/>
      <c r="FJ621" s="64"/>
      <c r="FK621" s="64"/>
      <c r="FL621" s="64"/>
      <c r="FM621" s="64"/>
      <c r="FN621" s="64"/>
      <c r="FO621" s="64"/>
      <c r="FP621" s="64"/>
      <c r="FQ621" s="64"/>
      <c r="FR621" s="64"/>
      <c r="FS621" s="64"/>
      <c r="FT621" s="64"/>
      <c r="FU621" s="64"/>
      <c r="FV621" s="64"/>
      <c r="FW621" s="64"/>
      <c r="FX621" s="64"/>
      <c r="FY621" s="64"/>
      <c r="FZ621" s="64"/>
      <c r="GA621" s="64"/>
      <c r="GB621" s="64"/>
      <c r="GC621" s="64"/>
      <c r="GD621" s="64"/>
      <c r="GE621" s="64"/>
      <c r="GF621" s="64"/>
      <c r="GG621" s="64"/>
      <c r="GH621" s="64"/>
      <c r="GI621" s="64"/>
      <c r="GJ621" s="64"/>
      <c r="GK621" s="64"/>
      <c r="GL621" s="64"/>
      <c r="GM621" s="64"/>
      <c r="GN621" s="64"/>
      <c r="GO621" s="64"/>
      <c r="GP621" s="64"/>
      <c r="GQ621" s="64"/>
      <c r="GR621" s="64"/>
      <c r="GS621" s="64"/>
      <c r="GT621" s="64"/>
      <c r="GU621" s="64"/>
      <c r="GV621" s="64"/>
      <c r="GW621" s="64"/>
      <c r="GX621" s="64"/>
      <c r="GY621" s="64"/>
    </row>
    <row r="622" spans="1:207" s="65" customFormat="1" ht="19.5">
      <c r="A622" s="60"/>
      <c r="B622" s="42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  <c r="BO622" s="64"/>
      <c r="BP622" s="64"/>
      <c r="BQ622" s="64"/>
      <c r="BR622" s="64"/>
      <c r="BS622" s="64"/>
      <c r="BT622" s="64"/>
      <c r="BU622" s="64"/>
      <c r="BV622" s="64"/>
      <c r="BW622" s="64"/>
      <c r="BX622" s="64"/>
      <c r="BY622" s="64"/>
      <c r="BZ622" s="64"/>
      <c r="CA622" s="64"/>
      <c r="CB622" s="64"/>
      <c r="CC622" s="64"/>
      <c r="CD622" s="64"/>
      <c r="CE622" s="64"/>
      <c r="CF622" s="64"/>
      <c r="CG622" s="64"/>
      <c r="CH622" s="64"/>
      <c r="CI622" s="64"/>
      <c r="CJ622" s="64"/>
      <c r="CK622" s="64"/>
      <c r="CL622" s="64"/>
      <c r="CM622" s="64"/>
      <c r="CN622" s="64"/>
      <c r="CO622" s="64"/>
      <c r="CP622" s="64"/>
      <c r="CQ622" s="64"/>
      <c r="CR622" s="64"/>
      <c r="CS622" s="64"/>
      <c r="CT622" s="64"/>
      <c r="CU622" s="64"/>
      <c r="CV622" s="64"/>
      <c r="CW622" s="64"/>
      <c r="CX622" s="64"/>
      <c r="CY622" s="64"/>
      <c r="CZ622" s="64"/>
      <c r="DA622" s="64"/>
      <c r="DB622" s="64"/>
      <c r="DC622" s="64"/>
      <c r="DD622" s="64"/>
      <c r="DE622" s="64"/>
      <c r="DF622" s="64"/>
      <c r="DG622" s="64"/>
      <c r="DH622" s="64"/>
      <c r="DI622" s="64"/>
      <c r="DJ622" s="64"/>
      <c r="DK622" s="64"/>
      <c r="DL622" s="64"/>
      <c r="DM622" s="64"/>
      <c r="DN622" s="64"/>
      <c r="DO622" s="64"/>
      <c r="DP622" s="64"/>
      <c r="DQ622" s="64"/>
      <c r="DR622" s="64"/>
      <c r="DS622" s="64"/>
      <c r="DT622" s="64"/>
      <c r="DU622" s="64"/>
      <c r="DV622" s="64"/>
      <c r="DW622" s="64"/>
      <c r="DX622" s="64"/>
      <c r="DY622" s="64"/>
      <c r="DZ622" s="64"/>
      <c r="EA622" s="64"/>
      <c r="EB622" s="64"/>
      <c r="EC622" s="64"/>
      <c r="ED622" s="64"/>
      <c r="EE622" s="64"/>
      <c r="EF622" s="64"/>
      <c r="EG622" s="64"/>
      <c r="EH622" s="64"/>
      <c r="EI622" s="64"/>
      <c r="EJ622" s="64"/>
      <c r="EK622" s="64"/>
      <c r="EL622" s="64"/>
      <c r="EM622" s="64"/>
      <c r="EN622" s="64"/>
      <c r="EO622" s="64"/>
      <c r="EP622" s="64"/>
      <c r="EQ622" s="64"/>
      <c r="ER622" s="64"/>
      <c r="ES622" s="64"/>
      <c r="ET622" s="64"/>
      <c r="EU622" s="64"/>
      <c r="EV622" s="64"/>
      <c r="EW622" s="64"/>
      <c r="EX622" s="64"/>
      <c r="EY622" s="64"/>
      <c r="EZ622" s="64"/>
      <c r="FA622" s="64"/>
      <c r="FB622" s="64"/>
      <c r="FC622" s="64"/>
      <c r="FD622" s="64"/>
      <c r="FE622" s="64"/>
      <c r="FF622" s="64"/>
      <c r="FG622" s="64"/>
      <c r="FH622" s="64"/>
      <c r="FI622" s="64"/>
      <c r="FJ622" s="64"/>
      <c r="FK622" s="64"/>
      <c r="FL622" s="64"/>
      <c r="FM622" s="64"/>
      <c r="FN622" s="64"/>
      <c r="FO622" s="64"/>
      <c r="FP622" s="64"/>
      <c r="FQ622" s="64"/>
      <c r="FR622" s="64"/>
      <c r="FS622" s="64"/>
      <c r="FT622" s="64"/>
      <c r="FU622" s="64"/>
      <c r="FV622" s="64"/>
      <c r="FW622" s="64"/>
      <c r="FX622" s="64"/>
      <c r="FY622" s="64"/>
      <c r="FZ622" s="64"/>
      <c r="GA622" s="64"/>
      <c r="GB622" s="64"/>
      <c r="GC622" s="64"/>
      <c r="GD622" s="64"/>
      <c r="GE622" s="64"/>
      <c r="GF622" s="64"/>
      <c r="GG622" s="64"/>
      <c r="GH622" s="64"/>
      <c r="GI622" s="64"/>
      <c r="GJ622" s="64"/>
      <c r="GK622" s="64"/>
      <c r="GL622" s="64"/>
      <c r="GM622" s="64"/>
      <c r="GN622" s="64"/>
      <c r="GO622" s="64"/>
      <c r="GP622" s="64"/>
      <c r="GQ622" s="64"/>
      <c r="GR622" s="64"/>
      <c r="GS622" s="64"/>
      <c r="GT622" s="64"/>
      <c r="GU622" s="64"/>
      <c r="GV622" s="64"/>
      <c r="GW622" s="64"/>
      <c r="GX622" s="64"/>
      <c r="GY622" s="64"/>
    </row>
    <row r="623" spans="1:207" s="65" customFormat="1" ht="19.5">
      <c r="A623" s="60"/>
      <c r="B623" s="42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  <c r="BO623" s="64"/>
      <c r="BP623" s="64"/>
      <c r="BQ623" s="64"/>
      <c r="BR623" s="64"/>
      <c r="BS623" s="64"/>
      <c r="BT623" s="64"/>
      <c r="BU623" s="64"/>
      <c r="BV623" s="64"/>
      <c r="BW623" s="64"/>
      <c r="BX623" s="64"/>
      <c r="BY623" s="64"/>
      <c r="BZ623" s="64"/>
      <c r="CA623" s="64"/>
      <c r="CB623" s="64"/>
      <c r="CC623" s="64"/>
      <c r="CD623" s="64"/>
      <c r="CE623" s="64"/>
      <c r="CF623" s="64"/>
      <c r="CG623" s="64"/>
      <c r="CH623" s="64"/>
      <c r="CI623" s="64"/>
      <c r="CJ623" s="64"/>
      <c r="CK623" s="64"/>
      <c r="CL623" s="64"/>
      <c r="CM623" s="64"/>
      <c r="CN623" s="64"/>
      <c r="CO623" s="64"/>
      <c r="CP623" s="64"/>
      <c r="CQ623" s="64"/>
      <c r="CR623" s="64"/>
      <c r="CS623" s="64"/>
      <c r="CT623" s="64"/>
      <c r="CU623" s="64"/>
      <c r="CV623" s="64"/>
      <c r="CW623" s="64"/>
      <c r="CX623" s="64"/>
      <c r="CY623" s="64"/>
      <c r="CZ623" s="64"/>
      <c r="DA623" s="64"/>
      <c r="DB623" s="64"/>
      <c r="DC623" s="64"/>
      <c r="DD623" s="64"/>
      <c r="DE623" s="64"/>
      <c r="DF623" s="64"/>
      <c r="DG623" s="64"/>
      <c r="DH623" s="64"/>
      <c r="DI623" s="64"/>
      <c r="DJ623" s="64"/>
      <c r="DK623" s="64"/>
      <c r="DL623" s="64"/>
      <c r="DM623" s="64"/>
      <c r="DN623" s="64"/>
      <c r="DO623" s="64"/>
      <c r="DP623" s="64"/>
      <c r="DQ623" s="64"/>
      <c r="DR623" s="64"/>
      <c r="DS623" s="64"/>
      <c r="DT623" s="64"/>
      <c r="DU623" s="64"/>
      <c r="DV623" s="64"/>
      <c r="DW623" s="64"/>
      <c r="DX623" s="64"/>
      <c r="DY623" s="64"/>
      <c r="DZ623" s="64"/>
      <c r="EA623" s="64"/>
      <c r="EB623" s="64"/>
      <c r="EC623" s="64"/>
      <c r="ED623" s="64"/>
      <c r="EE623" s="64"/>
      <c r="EF623" s="64"/>
      <c r="EG623" s="64"/>
      <c r="EH623" s="64"/>
      <c r="EI623" s="64"/>
      <c r="EJ623" s="64"/>
      <c r="EK623" s="64"/>
      <c r="EL623" s="64"/>
      <c r="EM623" s="64"/>
      <c r="EN623" s="64"/>
      <c r="EO623" s="64"/>
      <c r="EP623" s="64"/>
      <c r="EQ623" s="64"/>
      <c r="ER623" s="64"/>
      <c r="ES623" s="64"/>
      <c r="ET623" s="64"/>
      <c r="EU623" s="64"/>
      <c r="EV623" s="64"/>
      <c r="EW623" s="64"/>
      <c r="EX623" s="64"/>
      <c r="EY623" s="64"/>
      <c r="EZ623" s="64"/>
      <c r="FA623" s="64"/>
      <c r="FB623" s="64"/>
      <c r="FC623" s="64"/>
      <c r="FD623" s="64"/>
      <c r="FE623" s="64"/>
      <c r="FF623" s="64"/>
      <c r="FG623" s="64"/>
      <c r="FH623" s="64"/>
      <c r="FI623" s="64"/>
      <c r="FJ623" s="64"/>
      <c r="FK623" s="64"/>
      <c r="FL623" s="64"/>
      <c r="FM623" s="64"/>
      <c r="FN623" s="64"/>
      <c r="FO623" s="64"/>
      <c r="FP623" s="64"/>
      <c r="FQ623" s="64"/>
      <c r="FR623" s="64"/>
      <c r="FS623" s="64"/>
      <c r="FT623" s="64"/>
      <c r="FU623" s="64"/>
      <c r="FV623" s="64"/>
      <c r="FW623" s="64"/>
      <c r="FX623" s="64"/>
      <c r="FY623" s="64"/>
      <c r="FZ623" s="64"/>
      <c r="GA623" s="64"/>
      <c r="GB623" s="64"/>
      <c r="GC623" s="64"/>
      <c r="GD623" s="64"/>
      <c r="GE623" s="64"/>
      <c r="GF623" s="64"/>
      <c r="GG623" s="64"/>
      <c r="GH623" s="64"/>
      <c r="GI623" s="64"/>
      <c r="GJ623" s="64"/>
      <c r="GK623" s="64"/>
      <c r="GL623" s="64"/>
      <c r="GM623" s="64"/>
      <c r="GN623" s="64"/>
      <c r="GO623" s="64"/>
      <c r="GP623" s="64"/>
      <c r="GQ623" s="64"/>
      <c r="GR623" s="64"/>
      <c r="GS623" s="64"/>
      <c r="GT623" s="64"/>
      <c r="GU623" s="64"/>
      <c r="GV623" s="64"/>
      <c r="GW623" s="64"/>
      <c r="GX623" s="64"/>
      <c r="GY623" s="64"/>
    </row>
    <row r="624" spans="1:207" s="65" customFormat="1" ht="19.5">
      <c r="A624" s="60"/>
      <c r="B624" s="42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  <c r="BO624" s="64"/>
      <c r="BP624" s="64"/>
      <c r="BQ624" s="64"/>
      <c r="BR624" s="64"/>
      <c r="BS624" s="64"/>
      <c r="BT624" s="64"/>
      <c r="BU624" s="64"/>
      <c r="BV624" s="64"/>
      <c r="BW624" s="64"/>
      <c r="BX624" s="64"/>
      <c r="BY624" s="64"/>
      <c r="BZ624" s="64"/>
      <c r="CA624" s="64"/>
      <c r="CB624" s="64"/>
      <c r="CC624" s="64"/>
      <c r="CD624" s="64"/>
      <c r="CE624" s="64"/>
      <c r="CF624" s="64"/>
      <c r="CG624" s="64"/>
      <c r="CH624" s="64"/>
      <c r="CI624" s="64"/>
      <c r="CJ624" s="64"/>
      <c r="CK624" s="64"/>
      <c r="CL624" s="64"/>
      <c r="CM624" s="64"/>
      <c r="CN624" s="64"/>
      <c r="CO624" s="64"/>
      <c r="CP624" s="64"/>
      <c r="CQ624" s="64"/>
      <c r="CR624" s="64"/>
      <c r="CS624" s="64"/>
      <c r="CT624" s="64"/>
      <c r="CU624" s="64"/>
      <c r="CV624" s="64"/>
      <c r="CW624" s="64"/>
      <c r="CX624" s="64"/>
      <c r="CY624" s="64"/>
      <c r="CZ624" s="64"/>
      <c r="DA624" s="64"/>
      <c r="DB624" s="64"/>
      <c r="DC624" s="64"/>
      <c r="DD624" s="64"/>
      <c r="DE624" s="64"/>
      <c r="DF624" s="64"/>
      <c r="DG624" s="64"/>
      <c r="DH624" s="64"/>
      <c r="DI624" s="64"/>
      <c r="DJ624" s="64"/>
      <c r="DK624" s="64"/>
      <c r="DL624" s="64"/>
      <c r="DM624" s="64"/>
      <c r="DN624" s="64"/>
      <c r="DO624" s="64"/>
      <c r="DP624" s="64"/>
      <c r="DQ624" s="64"/>
      <c r="DR624" s="64"/>
      <c r="DS624" s="64"/>
      <c r="DT624" s="64"/>
      <c r="DU624" s="64"/>
      <c r="DV624" s="64"/>
      <c r="DW624" s="64"/>
      <c r="DX624" s="64"/>
      <c r="DY624" s="64"/>
      <c r="DZ624" s="64"/>
      <c r="EA624" s="64"/>
      <c r="EB624" s="64"/>
      <c r="EC624" s="64"/>
      <c r="ED624" s="64"/>
      <c r="EE624" s="64"/>
      <c r="EF624" s="64"/>
      <c r="EG624" s="64"/>
      <c r="EH624" s="64"/>
      <c r="EI624" s="64"/>
      <c r="EJ624" s="64"/>
      <c r="EK624" s="64"/>
      <c r="EL624" s="64"/>
      <c r="EM624" s="64"/>
      <c r="EN624" s="64"/>
      <c r="EO624" s="64"/>
      <c r="EP624" s="64"/>
      <c r="EQ624" s="64"/>
      <c r="ER624" s="64"/>
      <c r="ES624" s="64"/>
      <c r="ET624" s="64"/>
      <c r="EU624" s="64"/>
      <c r="EV624" s="64"/>
      <c r="EW624" s="64"/>
      <c r="EX624" s="64"/>
      <c r="EY624" s="64"/>
      <c r="EZ624" s="64"/>
      <c r="FA624" s="64"/>
      <c r="FB624" s="64"/>
      <c r="FC624" s="64"/>
      <c r="FD624" s="64"/>
      <c r="FE624" s="64"/>
      <c r="FF624" s="64"/>
      <c r="FG624" s="64"/>
      <c r="FH624" s="64"/>
      <c r="FI624" s="64"/>
      <c r="FJ624" s="64"/>
      <c r="FK624" s="64"/>
      <c r="FL624" s="64"/>
      <c r="FM624" s="64"/>
      <c r="FN624" s="64"/>
      <c r="FO624" s="64"/>
      <c r="FP624" s="64"/>
      <c r="FQ624" s="64"/>
      <c r="FR624" s="64"/>
      <c r="FS624" s="64"/>
      <c r="FT624" s="64"/>
      <c r="FU624" s="64"/>
      <c r="FV624" s="64"/>
      <c r="FW624" s="64"/>
      <c r="FX624" s="64"/>
      <c r="FY624" s="64"/>
      <c r="FZ624" s="64"/>
      <c r="GA624" s="64"/>
      <c r="GB624" s="64"/>
      <c r="GC624" s="64"/>
      <c r="GD624" s="64"/>
      <c r="GE624" s="64"/>
      <c r="GF624" s="64"/>
      <c r="GG624" s="64"/>
      <c r="GH624" s="64"/>
      <c r="GI624" s="64"/>
      <c r="GJ624" s="64"/>
      <c r="GK624" s="64"/>
      <c r="GL624" s="64"/>
      <c r="GM624" s="64"/>
      <c r="GN624" s="64"/>
      <c r="GO624" s="64"/>
      <c r="GP624" s="64"/>
      <c r="GQ624" s="64"/>
      <c r="GR624" s="64"/>
      <c r="GS624" s="64"/>
      <c r="GT624" s="64"/>
      <c r="GU624" s="64"/>
      <c r="GV624" s="64"/>
      <c r="GW624" s="64"/>
      <c r="GX624" s="64"/>
      <c r="GY624" s="64"/>
    </row>
    <row r="625" spans="1:207" s="65" customFormat="1" ht="19.5">
      <c r="A625" s="60"/>
      <c r="B625" s="42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  <c r="BO625" s="64"/>
      <c r="BP625" s="64"/>
      <c r="BQ625" s="64"/>
      <c r="BR625" s="64"/>
      <c r="BS625" s="64"/>
      <c r="BT625" s="64"/>
      <c r="BU625" s="64"/>
      <c r="BV625" s="64"/>
      <c r="BW625" s="64"/>
      <c r="BX625" s="64"/>
      <c r="BY625" s="64"/>
      <c r="BZ625" s="64"/>
      <c r="CA625" s="64"/>
      <c r="CB625" s="64"/>
      <c r="CC625" s="64"/>
      <c r="CD625" s="64"/>
      <c r="CE625" s="64"/>
      <c r="CF625" s="64"/>
      <c r="CG625" s="64"/>
      <c r="CH625" s="64"/>
      <c r="CI625" s="64"/>
      <c r="CJ625" s="64"/>
      <c r="CK625" s="64"/>
      <c r="CL625" s="64"/>
      <c r="CM625" s="64"/>
      <c r="CN625" s="64"/>
      <c r="CO625" s="64"/>
      <c r="CP625" s="64"/>
      <c r="CQ625" s="64"/>
      <c r="CR625" s="64"/>
      <c r="CS625" s="64"/>
      <c r="CT625" s="64"/>
      <c r="CU625" s="64"/>
      <c r="CV625" s="64"/>
      <c r="CW625" s="64"/>
      <c r="CX625" s="64"/>
      <c r="CY625" s="64"/>
      <c r="CZ625" s="64"/>
      <c r="DA625" s="64"/>
      <c r="DB625" s="64"/>
      <c r="DC625" s="64"/>
      <c r="DD625" s="64"/>
      <c r="DE625" s="64"/>
      <c r="DF625" s="64"/>
      <c r="DG625" s="64"/>
      <c r="DH625" s="64"/>
      <c r="DI625" s="64"/>
      <c r="DJ625" s="64"/>
      <c r="DK625" s="64"/>
      <c r="DL625" s="64"/>
      <c r="DM625" s="64"/>
      <c r="DN625" s="64"/>
      <c r="DO625" s="64"/>
      <c r="DP625" s="64"/>
      <c r="DQ625" s="64"/>
      <c r="DR625" s="64"/>
      <c r="DS625" s="64"/>
      <c r="DT625" s="64"/>
      <c r="DU625" s="64"/>
      <c r="DV625" s="64"/>
      <c r="DW625" s="64"/>
      <c r="DX625" s="64"/>
      <c r="DY625" s="64"/>
      <c r="DZ625" s="64"/>
      <c r="EA625" s="64"/>
      <c r="EB625" s="64"/>
      <c r="EC625" s="64"/>
      <c r="ED625" s="64"/>
      <c r="EE625" s="64"/>
      <c r="EF625" s="64"/>
      <c r="EG625" s="64"/>
      <c r="EH625" s="64"/>
      <c r="EI625" s="64"/>
      <c r="EJ625" s="64"/>
      <c r="EK625" s="64"/>
      <c r="EL625" s="64"/>
      <c r="EM625" s="64"/>
      <c r="EN625" s="64"/>
      <c r="EO625" s="64"/>
      <c r="EP625" s="64"/>
      <c r="EQ625" s="64"/>
      <c r="ER625" s="64"/>
      <c r="ES625" s="64"/>
      <c r="ET625" s="64"/>
      <c r="EU625" s="64"/>
      <c r="EV625" s="64"/>
      <c r="EW625" s="64"/>
      <c r="EX625" s="64"/>
      <c r="EY625" s="64"/>
      <c r="EZ625" s="64"/>
      <c r="FA625" s="64"/>
      <c r="FB625" s="64"/>
      <c r="FC625" s="64"/>
      <c r="FD625" s="64"/>
      <c r="FE625" s="64"/>
      <c r="FF625" s="64"/>
      <c r="FG625" s="64"/>
      <c r="FH625" s="64"/>
      <c r="FI625" s="64"/>
      <c r="FJ625" s="64"/>
      <c r="FK625" s="64"/>
      <c r="FL625" s="64"/>
      <c r="FM625" s="64"/>
      <c r="FN625" s="64"/>
      <c r="FO625" s="64"/>
      <c r="FP625" s="64"/>
      <c r="FQ625" s="64"/>
      <c r="FR625" s="64"/>
      <c r="FS625" s="64"/>
      <c r="FT625" s="64"/>
      <c r="FU625" s="64"/>
      <c r="FV625" s="64"/>
      <c r="FW625" s="64"/>
      <c r="FX625" s="64"/>
      <c r="FY625" s="64"/>
      <c r="FZ625" s="64"/>
      <c r="GA625" s="64"/>
      <c r="GB625" s="64"/>
      <c r="GC625" s="64"/>
      <c r="GD625" s="64"/>
      <c r="GE625" s="64"/>
      <c r="GF625" s="64"/>
      <c r="GG625" s="64"/>
      <c r="GH625" s="64"/>
      <c r="GI625" s="64"/>
      <c r="GJ625" s="64"/>
      <c r="GK625" s="64"/>
      <c r="GL625" s="64"/>
      <c r="GM625" s="64"/>
      <c r="GN625" s="64"/>
      <c r="GO625" s="64"/>
      <c r="GP625" s="64"/>
      <c r="GQ625" s="64"/>
      <c r="GR625" s="64"/>
      <c r="GS625" s="64"/>
      <c r="GT625" s="64"/>
      <c r="GU625" s="64"/>
      <c r="GV625" s="64"/>
      <c r="GW625" s="64"/>
      <c r="GX625" s="64"/>
      <c r="GY625" s="64"/>
    </row>
    <row r="626" spans="1:207" s="65" customFormat="1" ht="19.5">
      <c r="A626" s="60"/>
      <c r="B626" s="42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  <c r="BO626" s="64"/>
      <c r="BP626" s="64"/>
      <c r="BQ626" s="64"/>
      <c r="BR626" s="64"/>
      <c r="BS626" s="64"/>
      <c r="BT626" s="64"/>
      <c r="BU626" s="64"/>
      <c r="BV626" s="64"/>
      <c r="BW626" s="64"/>
      <c r="BX626" s="64"/>
      <c r="BY626" s="64"/>
      <c r="BZ626" s="64"/>
      <c r="CA626" s="64"/>
      <c r="CB626" s="64"/>
      <c r="CC626" s="64"/>
      <c r="CD626" s="64"/>
      <c r="CE626" s="64"/>
      <c r="CF626" s="64"/>
      <c r="CG626" s="64"/>
      <c r="CH626" s="64"/>
      <c r="CI626" s="64"/>
      <c r="CJ626" s="64"/>
      <c r="CK626" s="64"/>
      <c r="CL626" s="64"/>
      <c r="CM626" s="64"/>
      <c r="CN626" s="64"/>
      <c r="CO626" s="64"/>
      <c r="CP626" s="64"/>
      <c r="CQ626" s="64"/>
      <c r="CR626" s="64"/>
      <c r="CS626" s="64"/>
      <c r="CT626" s="64"/>
      <c r="CU626" s="64"/>
      <c r="CV626" s="64"/>
      <c r="CW626" s="64"/>
      <c r="CX626" s="64"/>
      <c r="CY626" s="64"/>
      <c r="CZ626" s="64"/>
      <c r="DA626" s="64"/>
      <c r="DB626" s="64"/>
      <c r="DC626" s="64"/>
      <c r="DD626" s="64"/>
      <c r="DE626" s="64"/>
      <c r="DF626" s="64"/>
      <c r="DG626" s="64"/>
      <c r="DH626" s="64"/>
      <c r="DI626" s="64"/>
      <c r="DJ626" s="64"/>
      <c r="DK626" s="64"/>
      <c r="DL626" s="64"/>
      <c r="DM626" s="64"/>
      <c r="DN626" s="64"/>
      <c r="DO626" s="64"/>
      <c r="DP626" s="64"/>
      <c r="DQ626" s="64"/>
      <c r="DR626" s="64"/>
      <c r="DS626" s="64"/>
      <c r="DT626" s="64"/>
      <c r="DU626" s="64"/>
      <c r="DV626" s="64"/>
      <c r="DW626" s="64"/>
      <c r="DX626" s="64"/>
      <c r="DY626" s="64"/>
      <c r="DZ626" s="64"/>
      <c r="EA626" s="64"/>
      <c r="EB626" s="64"/>
      <c r="EC626" s="64"/>
      <c r="ED626" s="64"/>
      <c r="EE626" s="64"/>
      <c r="EF626" s="64"/>
      <c r="EG626" s="64"/>
      <c r="EH626" s="64"/>
      <c r="EI626" s="64"/>
      <c r="EJ626" s="64"/>
      <c r="EK626" s="64"/>
      <c r="EL626" s="64"/>
      <c r="EM626" s="64"/>
      <c r="EN626" s="64"/>
      <c r="EO626" s="64"/>
      <c r="EP626" s="64"/>
      <c r="EQ626" s="64"/>
      <c r="ER626" s="64"/>
      <c r="ES626" s="64"/>
      <c r="ET626" s="64"/>
      <c r="EU626" s="64"/>
      <c r="EV626" s="64"/>
      <c r="EW626" s="64"/>
      <c r="EX626" s="64"/>
      <c r="EY626" s="64"/>
      <c r="EZ626" s="64"/>
      <c r="FA626" s="64"/>
      <c r="FB626" s="64"/>
      <c r="FC626" s="64"/>
      <c r="FD626" s="64"/>
      <c r="FE626" s="64"/>
      <c r="FF626" s="64"/>
      <c r="FG626" s="64"/>
      <c r="FH626" s="64"/>
      <c r="FI626" s="64"/>
      <c r="FJ626" s="64"/>
      <c r="FK626" s="64"/>
      <c r="FL626" s="64"/>
      <c r="FM626" s="64"/>
      <c r="FN626" s="64"/>
      <c r="FO626" s="64"/>
      <c r="FP626" s="64"/>
      <c r="FQ626" s="64"/>
      <c r="FR626" s="64"/>
      <c r="FS626" s="64"/>
      <c r="FT626" s="64"/>
      <c r="FU626" s="64"/>
      <c r="FV626" s="64"/>
      <c r="FW626" s="64"/>
      <c r="FX626" s="64"/>
      <c r="FY626" s="64"/>
      <c r="FZ626" s="64"/>
      <c r="GA626" s="64"/>
      <c r="GB626" s="64"/>
      <c r="GC626" s="64"/>
      <c r="GD626" s="64"/>
      <c r="GE626" s="64"/>
      <c r="GF626" s="64"/>
      <c r="GG626" s="64"/>
      <c r="GH626" s="64"/>
      <c r="GI626" s="64"/>
      <c r="GJ626" s="64"/>
      <c r="GK626" s="64"/>
      <c r="GL626" s="64"/>
      <c r="GM626" s="64"/>
      <c r="GN626" s="64"/>
      <c r="GO626" s="64"/>
      <c r="GP626" s="64"/>
      <c r="GQ626" s="64"/>
      <c r="GR626" s="64"/>
      <c r="GS626" s="64"/>
      <c r="GT626" s="64"/>
      <c r="GU626" s="64"/>
      <c r="GV626" s="64"/>
      <c r="GW626" s="64"/>
      <c r="GX626" s="64"/>
      <c r="GY626" s="64"/>
    </row>
    <row r="627" spans="1:207" s="65" customFormat="1" ht="19.5">
      <c r="A627" s="60"/>
      <c r="B627" s="42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  <c r="BO627" s="64"/>
      <c r="BP627" s="64"/>
      <c r="BQ627" s="64"/>
      <c r="BR627" s="64"/>
      <c r="BS627" s="64"/>
      <c r="BT627" s="64"/>
      <c r="BU627" s="64"/>
      <c r="BV627" s="64"/>
      <c r="BW627" s="64"/>
      <c r="BX627" s="64"/>
      <c r="BY627" s="64"/>
      <c r="BZ627" s="64"/>
      <c r="CA627" s="64"/>
      <c r="CB627" s="64"/>
      <c r="CC627" s="64"/>
      <c r="CD627" s="64"/>
      <c r="CE627" s="64"/>
      <c r="CF627" s="64"/>
      <c r="CG627" s="64"/>
      <c r="CH627" s="64"/>
      <c r="CI627" s="64"/>
      <c r="CJ627" s="64"/>
      <c r="CK627" s="64"/>
      <c r="CL627" s="64"/>
      <c r="CM627" s="64"/>
      <c r="CN627" s="64"/>
      <c r="CO627" s="64"/>
      <c r="CP627" s="64"/>
      <c r="CQ627" s="64"/>
      <c r="CR627" s="64"/>
      <c r="CS627" s="64"/>
      <c r="CT627" s="64"/>
      <c r="CU627" s="64"/>
      <c r="CV627" s="64"/>
      <c r="CW627" s="64"/>
      <c r="CX627" s="64"/>
      <c r="CY627" s="64"/>
      <c r="CZ627" s="64"/>
      <c r="DA627" s="64"/>
      <c r="DB627" s="64"/>
      <c r="DC627" s="64"/>
      <c r="DD627" s="64"/>
      <c r="DE627" s="64"/>
      <c r="DF627" s="64"/>
      <c r="DG627" s="64"/>
      <c r="DH627" s="64"/>
      <c r="DI627" s="64"/>
      <c r="DJ627" s="64"/>
      <c r="DK627" s="64"/>
      <c r="DL627" s="64"/>
      <c r="DM627" s="64"/>
      <c r="DN627" s="64"/>
      <c r="DO627" s="64"/>
      <c r="DP627" s="64"/>
      <c r="DQ627" s="64"/>
      <c r="DR627" s="64"/>
      <c r="DS627" s="64"/>
      <c r="DT627" s="64"/>
      <c r="DU627" s="64"/>
      <c r="DV627" s="64"/>
      <c r="DW627" s="64"/>
      <c r="DX627" s="64"/>
      <c r="DY627" s="64"/>
      <c r="DZ627" s="64"/>
      <c r="EA627" s="64"/>
      <c r="EB627" s="64"/>
      <c r="EC627" s="64"/>
      <c r="ED627" s="64"/>
      <c r="EE627" s="64"/>
      <c r="EF627" s="64"/>
      <c r="EG627" s="64"/>
      <c r="EH627" s="64"/>
      <c r="EI627" s="64"/>
      <c r="EJ627" s="64"/>
      <c r="EK627" s="64"/>
      <c r="EL627" s="64"/>
      <c r="EM627" s="64"/>
      <c r="EN627" s="64"/>
      <c r="EO627" s="64"/>
      <c r="EP627" s="64"/>
      <c r="EQ627" s="64"/>
      <c r="ER627" s="64"/>
      <c r="ES627" s="64"/>
      <c r="ET627" s="64"/>
      <c r="EU627" s="64"/>
      <c r="EV627" s="64"/>
      <c r="EW627" s="64"/>
      <c r="EX627" s="64"/>
      <c r="EY627" s="64"/>
      <c r="EZ627" s="64"/>
      <c r="FA627" s="64"/>
      <c r="FB627" s="64"/>
      <c r="FC627" s="64"/>
      <c r="FD627" s="64"/>
      <c r="FE627" s="64"/>
      <c r="FF627" s="64"/>
      <c r="FG627" s="64"/>
      <c r="FH627" s="64"/>
      <c r="FI627" s="64"/>
      <c r="FJ627" s="64"/>
      <c r="FK627" s="64"/>
      <c r="FL627" s="64"/>
      <c r="FM627" s="64"/>
      <c r="FN627" s="64"/>
      <c r="FO627" s="64"/>
      <c r="FP627" s="64"/>
      <c r="FQ627" s="64"/>
      <c r="FR627" s="64"/>
      <c r="FS627" s="64"/>
      <c r="FT627" s="64"/>
      <c r="FU627" s="64"/>
      <c r="FV627" s="64"/>
      <c r="FW627" s="64"/>
      <c r="FX627" s="64"/>
      <c r="FY627" s="64"/>
      <c r="FZ627" s="64"/>
      <c r="GA627" s="64"/>
      <c r="GB627" s="64"/>
      <c r="GC627" s="64"/>
      <c r="GD627" s="64"/>
      <c r="GE627" s="64"/>
      <c r="GF627" s="64"/>
      <c r="GG627" s="64"/>
      <c r="GH627" s="64"/>
      <c r="GI627" s="64"/>
      <c r="GJ627" s="64"/>
      <c r="GK627" s="64"/>
      <c r="GL627" s="64"/>
      <c r="GM627" s="64"/>
      <c r="GN627" s="64"/>
      <c r="GO627" s="64"/>
      <c r="GP627" s="64"/>
      <c r="GQ627" s="64"/>
      <c r="GR627" s="64"/>
      <c r="GS627" s="64"/>
      <c r="GT627" s="64"/>
      <c r="GU627" s="64"/>
      <c r="GV627" s="64"/>
      <c r="GW627" s="64"/>
      <c r="GX627" s="64"/>
      <c r="GY627" s="64"/>
    </row>
    <row r="628" spans="1:207" s="65" customFormat="1" ht="19.5">
      <c r="A628" s="60"/>
      <c r="B628" s="42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64"/>
      <c r="CV628" s="64"/>
      <c r="CW628" s="64"/>
      <c r="CX628" s="64"/>
      <c r="CY628" s="64"/>
      <c r="CZ628" s="64"/>
      <c r="DA628" s="64"/>
      <c r="DB628" s="64"/>
      <c r="DC628" s="64"/>
      <c r="DD628" s="64"/>
      <c r="DE628" s="64"/>
      <c r="DF628" s="64"/>
      <c r="DG628" s="64"/>
      <c r="DH628" s="64"/>
      <c r="DI628" s="64"/>
      <c r="DJ628" s="64"/>
      <c r="DK628" s="64"/>
      <c r="DL628" s="64"/>
      <c r="DM628" s="64"/>
      <c r="DN628" s="64"/>
      <c r="DO628" s="64"/>
      <c r="DP628" s="64"/>
      <c r="DQ628" s="64"/>
      <c r="DR628" s="64"/>
      <c r="DS628" s="64"/>
      <c r="DT628" s="64"/>
      <c r="DU628" s="64"/>
      <c r="DV628" s="64"/>
      <c r="DW628" s="64"/>
      <c r="DX628" s="64"/>
      <c r="DY628" s="64"/>
      <c r="DZ628" s="64"/>
      <c r="EA628" s="64"/>
      <c r="EB628" s="64"/>
      <c r="EC628" s="64"/>
      <c r="ED628" s="64"/>
      <c r="EE628" s="64"/>
      <c r="EF628" s="64"/>
      <c r="EG628" s="64"/>
      <c r="EH628" s="64"/>
      <c r="EI628" s="64"/>
      <c r="EJ628" s="64"/>
      <c r="EK628" s="64"/>
      <c r="EL628" s="64"/>
      <c r="EM628" s="64"/>
      <c r="EN628" s="64"/>
      <c r="EO628" s="64"/>
      <c r="EP628" s="64"/>
      <c r="EQ628" s="64"/>
      <c r="ER628" s="64"/>
      <c r="ES628" s="64"/>
      <c r="ET628" s="64"/>
      <c r="EU628" s="64"/>
      <c r="EV628" s="64"/>
      <c r="EW628" s="64"/>
      <c r="EX628" s="64"/>
      <c r="EY628" s="64"/>
      <c r="EZ628" s="64"/>
      <c r="FA628" s="64"/>
      <c r="FB628" s="64"/>
      <c r="FC628" s="64"/>
      <c r="FD628" s="64"/>
      <c r="FE628" s="64"/>
      <c r="FF628" s="64"/>
      <c r="FG628" s="64"/>
      <c r="FH628" s="64"/>
      <c r="FI628" s="64"/>
      <c r="FJ628" s="64"/>
      <c r="FK628" s="64"/>
      <c r="FL628" s="64"/>
      <c r="FM628" s="64"/>
      <c r="FN628" s="64"/>
      <c r="FO628" s="64"/>
      <c r="FP628" s="64"/>
      <c r="FQ628" s="64"/>
      <c r="FR628" s="64"/>
      <c r="FS628" s="64"/>
      <c r="FT628" s="64"/>
      <c r="FU628" s="64"/>
      <c r="FV628" s="64"/>
      <c r="FW628" s="64"/>
      <c r="FX628" s="64"/>
      <c r="FY628" s="64"/>
      <c r="FZ628" s="64"/>
      <c r="GA628" s="64"/>
      <c r="GB628" s="64"/>
      <c r="GC628" s="64"/>
      <c r="GD628" s="64"/>
      <c r="GE628" s="64"/>
      <c r="GF628" s="64"/>
      <c r="GG628" s="64"/>
      <c r="GH628" s="64"/>
      <c r="GI628" s="64"/>
      <c r="GJ628" s="64"/>
      <c r="GK628" s="64"/>
      <c r="GL628" s="64"/>
      <c r="GM628" s="64"/>
      <c r="GN628" s="64"/>
      <c r="GO628" s="64"/>
      <c r="GP628" s="64"/>
      <c r="GQ628" s="64"/>
      <c r="GR628" s="64"/>
      <c r="GS628" s="64"/>
      <c r="GT628" s="64"/>
      <c r="GU628" s="64"/>
      <c r="GV628" s="64"/>
      <c r="GW628" s="64"/>
      <c r="GX628" s="64"/>
      <c r="GY628" s="64"/>
    </row>
    <row r="629" spans="1:207" s="65" customFormat="1" ht="19.5">
      <c r="A629" s="60"/>
      <c r="B629" s="42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  <c r="BO629" s="64"/>
      <c r="BP629" s="64"/>
      <c r="BQ629" s="64"/>
      <c r="BR629" s="64"/>
      <c r="BS629" s="64"/>
      <c r="BT629" s="64"/>
      <c r="BU629" s="64"/>
      <c r="BV629" s="64"/>
      <c r="BW629" s="64"/>
      <c r="BX629" s="64"/>
      <c r="BY629" s="64"/>
      <c r="BZ629" s="64"/>
      <c r="CA629" s="64"/>
      <c r="CB629" s="64"/>
      <c r="CC629" s="64"/>
      <c r="CD629" s="64"/>
      <c r="CE629" s="64"/>
      <c r="CF629" s="64"/>
      <c r="CG629" s="64"/>
      <c r="CH629" s="64"/>
      <c r="CI629" s="64"/>
      <c r="CJ629" s="64"/>
      <c r="CK629" s="64"/>
      <c r="CL629" s="64"/>
      <c r="CM629" s="64"/>
      <c r="CN629" s="64"/>
      <c r="CO629" s="64"/>
      <c r="CP629" s="64"/>
      <c r="CQ629" s="64"/>
      <c r="CR629" s="64"/>
      <c r="CS629" s="64"/>
      <c r="CT629" s="64"/>
      <c r="CU629" s="64"/>
      <c r="CV629" s="64"/>
      <c r="CW629" s="64"/>
      <c r="CX629" s="64"/>
      <c r="CY629" s="64"/>
      <c r="CZ629" s="64"/>
      <c r="DA629" s="64"/>
      <c r="DB629" s="64"/>
      <c r="DC629" s="64"/>
      <c r="DD629" s="64"/>
      <c r="DE629" s="64"/>
      <c r="DF629" s="64"/>
      <c r="DG629" s="64"/>
      <c r="DH629" s="64"/>
      <c r="DI629" s="64"/>
      <c r="DJ629" s="64"/>
      <c r="DK629" s="64"/>
      <c r="DL629" s="64"/>
      <c r="DM629" s="64"/>
      <c r="DN629" s="64"/>
      <c r="DO629" s="64"/>
      <c r="DP629" s="64"/>
      <c r="DQ629" s="64"/>
      <c r="DR629" s="64"/>
      <c r="DS629" s="64"/>
      <c r="DT629" s="64"/>
      <c r="DU629" s="64"/>
      <c r="DV629" s="64"/>
      <c r="DW629" s="64"/>
      <c r="DX629" s="64"/>
      <c r="DY629" s="64"/>
      <c r="DZ629" s="64"/>
      <c r="EA629" s="64"/>
      <c r="EB629" s="64"/>
      <c r="EC629" s="64"/>
      <c r="ED629" s="64"/>
      <c r="EE629" s="64"/>
      <c r="EF629" s="64"/>
      <c r="EG629" s="64"/>
      <c r="EH629" s="64"/>
      <c r="EI629" s="64"/>
      <c r="EJ629" s="64"/>
      <c r="EK629" s="64"/>
      <c r="EL629" s="64"/>
      <c r="EM629" s="64"/>
      <c r="EN629" s="64"/>
      <c r="EO629" s="64"/>
      <c r="EP629" s="64"/>
      <c r="EQ629" s="64"/>
      <c r="ER629" s="64"/>
      <c r="ES629" s="64"/>
      <c r="ET629" s="64"/>
      <c r="EU629" s="64"/>
      <c r="EV629" s="64"/>
      <c r="EW629" s="64"/>
      <c r="EX629" s="64"/>
      <c r="EY629" s="64"/>
      <c r="EZ629" s="64"/>
      <c r="FA629" s="64"/>
      <c r="FB629" s="64"/>
      <c r="FC629" s="64"/>
      <c r="FD629" s="64"/>
      <c r="FE629" s="64"/>
      <c r="FF629" s="64"/>
      <c r="FG629" s="64"/>
      <c r="FH629" s="64"/>
      <c r="FI629" s="64"/>
      <c r="FJ629" s="64"/>
      <c r="FK629" s="64"/>
      <c r="FL629" s="64"/>
      <c r="FM629" s="64"/>
      <c r="FN629" s="64"/>
      <c r="FO629" s="64"/>
      <c r="FP629" s="64"/>
      <c r="FQ629" s="64"/>
      <c r="FR629" s="64"/>
      <c r="FS629" s="64"/>
      <c r="FT629" s="64"/>
      <c r="FU629" s="64"/>
      <c r="FV629" s="64"/>
      <c r="FW629" s="64"/>
      <c r="FX629" s="64"/>
      <c r="FY629" s="64"/>
      <c r="FZ629" s="64"/>
      <c r="GA629" s="64"/>
      <c r="GB629" s="64"/>
      <c r="GC629" s="64"/>
      <c r="GD629" s="64"/>
      <c r="GE629" s="64"/>
      <c r="GF629" s="64"/>
      <c r="GG629" s="64"/>
      <c r="GH629" s="64"/>
      <c r="GI629" s="64"/>
      <c r="GJ629" s="64"/>
      <c r="GK629" s="64"/>
      <c r="GL629" s="64"/>
      <c r="GM629" s="64"/>
      <c r="GN629" s="64"/>
      <c r="GO629" s="64"/>
      <c r="GP629" s="64"/>
      <c r="GQ629" s="64"/>
      <c r="GR629" s="64"/>
      <c r="GS629" s="64"/>
      <c r="GT629" s="64"/>
      <c r="GU629" s="64"/>
      <c r="GV629" s="64"/>
      <c r="GW629" s="64"/>
      <c r="GX629" s="64"/>
      <c r="GY629" s="64"/>
    </row>
    <row r="630" spans="1:207" s="65" customFormat="1" ht="19.5">
      <c r="A630" s="60"/>
      <c r="B630" s="42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  <c r="BO630" s="64"/>
      <c r="BP630" s="64"/>
      <c r="BQ630" s="64"/>
      <c r="BR630" s="64"/>
      <c r="BS630" s="64"/>
      <c r="BT630" s="64"/>
      <c r="BU630" s="64"/>
      <c r="BV630" s="64"/>
      <c r="BW630" s="64"/>
      <c r="BX630" s="64"/>
      <c r="BY630" s="64"/>
      <c r="BZ630" s="64"/>
      <c r="CA630" s="64"/>
      <c r="CB630" s="64"/>
      <c r="CC630" s="64"/>
      <c r="CD630" s="64"/>
      <c r="CE630" s="64"/>
      <c r="CF630" s="64"/>
      <c r="CG630" s="64"/>
      <c r="CH630" s="64"/>
      <c r="CI630" s="64"/>
      <c r="CJ630" s="64"/>
      <c r="CK630" s="64"/>
      <c r="CL630" s="64"/>
      <c r="CM630" s="64"/>
      <c r="CN630" s="64"/>
      <c r="CO630" s="64"/>
      <c r="CP630" s="64"/>
      <c r="CQ630" s="64"/>
      <c r="CR630" s="64"/>
      <c r="CS630" s="64"/>
      <c r="CT630" s="64"/>
      <c r="CU630" s="64"/>
      <c r="CV630" s="64"/>
      <c r="CW630" s="64"/>
      <c r="CX630" s="64"/>
      <c r="CY630" s="64"/>
      <c r="CZ630" s="64"/>
      <c r="DA630" s="64"/>
      <c r="DB630" s="64"/>
      <c r="DC630" s="64"/>
      <c r="DD630" s="64"/>
      <c r="DE630" s="64"/>
      <c r="DF630" s="64"/>
      <c r="DG630" s="64"/>
      <c r="DH630" s="64"/>
      <c r="DI630" s="64"/>
      <c r="DJ630" s="64"/>
      <c r="DK630" s="64"/>
      <c r="DL630" s="64"/>
      <c r="DM630" s="64"/>
      <c r="DN630" s="64"/>
      <c r="DO630" s="64"/>
      <c r="DP630" s="64"/>
      <c r="DQ630" s="64"/>
      <c r="DR630" s="64"/>
      <c r="DS630" s="64"/>
      <c r="DT630" s="64"/>
      <c r="DU630" s="64"/>
      <c r="DV630" s="64"/>
      <c r="DW630" s="64"/>
      <c r="DX630" s="64"/>
      <c r="DY630" s="64"/>
      <c r="DZ630" s="64"/>
      <c r="EA630" s="64"/>
      <c r="EB630" s="64"/>
      <c r="EC630" s="64"/>
      <c r="ED630" s="64"/>
      <c r="EE630" s="64"/>
      <c r="EF630" s="64"/>
      <c r="EG630" s="64"/>
      <c r="EH630" s="64"/>
      <c r="EI630" s="64"/>
      <c r="EJ630" s="64"/>
      <c r="EK630" s="64"/>
      <c r="EL630" s="64"/>
      <c r="EM630" s="64"/>
      <c r="EN630" s="64"/>
      <c r="EO630" s="64"/>
      <c r="EP630" s="64"/>
      <c r="EQ630" s="64"/>
      <c r="ER630" s="64"/>
      <c r="ES630" s="64"/>
      <c r="ET630" s="64"/>
      <c r="EU630" s="64"/>
      <c r="EV630" s="64"/>
      <c r="EW630" s="64"/>
      <c r="EX630" s="64"/>
      <c r="EY630" s="64"/>
      <c r="EZ630" s="64"/>
      <c r="FA630" s="64"/>
      <c r="FB630" s="64"/>
      <c r="FC630" s="64"/>
      <c r="FD630" s="64"/>
      <c r="FE630" s="64"/>
      <c r="FF630" s="64"/>
      <c r="FG630" s="64"/>
      <c r="FH630" s="64"/>
      <c r="FI630" s="64"/>
      <c r="FJ630" s="64"/>
      <c r="FK630" s="64"/>
      <c r="FL630" s="64"/>
      <c r="FM630" s="64"/>
      <c r="FN630" s="64"/>
      <c r="FO630" s="64"/>
      <c r="FP630" s="64"/>
      <c r="FQ630" s="64"/>
      <c r="FR630" s="64"/>
      <c r="FS630" s="64"/>
      <c r="FT630" s="64"/>
      <c r="FU630" s="64"/>
      <c r="FV630" s="64"/>
      <c r="FW630" s="64"/>
      <c r="FX630" s="64"/>
      <c r="FY630" s="64"/>
      <c r="FZ630" s="64"/>
      <c r="GA630" s="64"/>
      <c r="GB630" s="64"/>
      <c r="GC630" s="64"/>
      <c r="GD630" s="64"/>
      <c r="GE630" s="64"/>
      <c r="GF630" s="64"/>
      <c r="GG630" s="64"/>
      <c r="GH630" s="64"/>
      <c r="GI630" s="64"/>
      <c r="GJ630" s="64"/>
      <c r="GK630" s="64"/>
      <c r="GL630" s="64"/>
      <c r="GM630" s="64"/>
      <c r="GN630" s="64"/>
      <c r="GO630" s="64"/>
      <c r="GP630" s="64"/>
      <c r="GQ630" s="64"/>
      <c r="GR630" s="64"/>
      <c r="GS630" s="64"/>
      <c r="GT630" s="64"/>
      <c r="GU630" s="64"/>
      <c r="GV630" s="64"/>
      <c r="GW630" s="64"/>
      <c r="GX630" s="64"/>
      <c r="GY630" s="64"/>
    </row>
    <row r="631" spans="1:207" s="65" customFormat="1" ht="19.5">
      <c r="A631" s="60"/>
      <c r="B631" s="42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64"/>
      <c r="CV631" s="64"/>
      <c r="CW631" s="64"/>
      <c r="CX631" s="64"/>
      <c r="CY631" s="64"/>
      <c r="CZ631" s="64"/>
      <c r="DA631" s="64"/>
      <c r="DB631" s="64"/>
      <c r="DC631" s="64"/>
      <c r="DD631" s="64"/>
      <c r="DE631" s="64"/>
      <c r="DF631" s="64"/>
      <c r="DG631" s="64"/>
      <c r="DH631" s="64"/>
      <c r="DI631" s="64"/>
      <c r="DJ631" s="64"/>
      <c r="DK631" s="64"/>
      <c r="DL631" s="64"/>
      <c r="DM631" s="64"/>
      <c r="DN631" s="64"/>
      <c r="DO631" s="64"/>
      <c r="DP631" s="64"/>
      <c r="DQ631" s="64"/>
      <c r="DR631" s="64"/>
      <c r="DS631" s="64"/>
      <c r="DT631" s="64"/>
      <c r="DU631" s="64"/>
      <c r="DV631" s="64"/>
      <c r="DW631" s="64"/>
      <c r="DX631" s="64"/>
      <c r="DY631" s="64"/>
      <c r="DZ631" s="64"/>
      <c r="EA631" s="64"/>
      <c r="EB631" s="64"/>
      <c r="EC631" s="64"/>
      <c r="ED631" s="64"/>
      <c r="EE631" s="64"/>
      <c r="EF631" s="64"/>
      <c r="EG631" s="64"/>
      <c r="EH631" s="64"/>
      <c r="EI631" s="64"/>
      <c r="EJ631" s="64"/>
      <c r="EK631" s="64"/>
      <c r="EL631" s="64"/>
      <c r="EM631" s="64"/>
      <c r="EN631" s="64"/>
      <c r="EO631" s="64"/>
      <c r="EP631" s="64"/>
      <c r="EQ631" s="64"/>
      <c r="ER631" s="64"/>
      <c r="ES631" s="64"/>
      <c r="ET631" s="64"/>
      <c r="EU631" s="64"/>
      <c r="EV631" s="64"/>
      <c r="EW631" s="64"/>
      <c r="EX631" s="64"/>
      <c r="EY631" s="64"/>
      <c r="EZ631" s="64"/>
      <c r="FA631" s="64"/>
      <c r="FB631" s="64"/>
      <c r="FC631" s="64"/>
      <c r="FD631" s="64"/>
      <c r="FE631" s="64"/>
      <c r="FF631" s="64"/>
      <c r="FG631" s="64"/>
      <c r="FH631" s="64"/>
      <c r="FI631" s="64"/>
      <c r="FJ631" s="64"/>
      <c r="FK631" s="64"/>
      <c r="FL631" s="64"/>
      <c r="FM631" s="64"/>
      <c r="FN631" s="64"/>
      <c r="FO631" s="64"/>
      <c r="FP631" s="64"/>
      <c r="FQ631" s="64"/>
      <c r="FR631" s="64"/>
      <c r="FS631" s="64"/>
      <c r="FT631" s="64"/>
      <c r="FU631" s="64"/>
      <c r="FV631" s="64"/>
      <c r="FW631" s="64"/>
      <c r="FX631" s="64"/>
      <c r="FY631" s="64"/>
      <c r="FZ631" s="64"/>
      <c r="GA631" s="64"/>
      <c r="GB631" s="64"/>
      <c r="GC631" s="64"/>
      <c r="GD631" s="64"/>
      <c r="GE631" s="64"/>
      <c r="GF631" s="64"/>
      <c r="GG631" s="64"/>
      <c r="GH631" s="64"/>
      <c r="GI631" s="64"/>
      <c r="GJ631" s="64"/>
      <c r="GK631" s="64"/>
      <c r="GL631" s="64"/>
      <c r="GM631" s="64"/>
      <c r="GN631" s="64"/>
      <c r="GO631" s="64"/>
      <c r="GP631" s="64"/>
      <c r="GQ631" s="64"/>
      <c r="GR631" s="64"/>
      <c r="GS631" s="64"/>
      <c r="GT631" s="64"/>
      <c r="GU631" s="64"/>
      <c r="GV631" s="64"/>
      <c r="GW631" s="64"/>
      <c r="GX631" s="64"/>
      <c r="GY631" s="64"/>
    </row>
    <row r="632" spans="1:207" s="65" customFormat="1" ht="19.5">
      <c r="A632" s="60"/>
      <c r="B632" s="42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  <c r="DT632" s="64"/>
      <c r="DU632" s="64"/>
      <c r="DV632" s="64"/>
      <c r="DW632" s="64"/>
      <c r="DX632" s="64"/>
      <c r="DY632" s="64"/>
      <c r="DZ632" s="64"/>
      <c r="EA632" s="64"/>
      <c r="EB632" s="64"/>
      <c r="EC632" s="64"/>
      <c r="ED632" s="64"/>
      <c r="EE632" s="64"/>
      <c r="EF632" s="64"/>
      <c r="EG632" s="64"/>
      <c r="EH632" s="64"/>
      <c r="EI632" s="64"/>
      <c r="EJ632" s="64"/>
      <c r="EK632" s="64"/>
      <c r="EL632" s="64"/>
      <c r="EM632" s="64"/>
      <c r="EN632" s="64"/>
      <c r="EO632" s="64"/>
      <c r="EP632" s="64"/>
      <c r="EQ632" s="64"/>
      <c r="ER632" s="64"/>
      <c r="ES632" s="64"/>
      <c r="ET632" s="64"/>
      <c r="EU632" s="64"/>
      <c r="EV632" s="64"/>
      <c r="EW632" s="64"/>
      <c r="EX632" s="64"/>
      <c r="EY632" s="64"/>
      <c r="EZ632" s="64"/>
      <c r="FA632" s="64"/>
      <c r="FB632" s="64"/>
      <c r="FC632" s="64"/>
      <c r="FD632" s="64"/>
      <c r="FE632" s="64"/>
      <c r="FF632" s="64"/>
      <c r="FG632" s="64"/>
      <c r="FH632" s="64"/>
      <c r="FI632" s="64"/>
      <c r="FJ632" s="64"/>
      <c r="FK632" s="64"/>
      <c r="FL632" s="64"/>
      <c r="FM632" s="64"/>
      <c r="FN632" s="64"/>
      <c r="FO632" s="64"/>
      <c r="FP632" s="64"/>
      <c r="FQ632" s="64"/>
      <c r="FR632" s="64"/>
      <c r="FS632" s="64"/>
      <c r="FT632" s="64"/>
      <c r="FU632" s="64"/>
      <c r="FV632" s="64"/>
      <c r="FW632" s="64"/>
      <c r="FX632" s="64"/>
      <c r="FY632" s="64"/>
      <c r="FZ632" s="64"/>
      <c r="GA632" s="64"/>
      <c r="GB632" s="64"/>
      <c r="GC632" s="64"/>
      <c r="GD632" s="64"/>
      <c r="GE632" s="64"/>
      <c r="GF632" s="64"/>
      <c r="GG632" s="64"/>
      <c r="GH632" s="64"/>
      <c r="GI632" s="64"/>
      <c r="GJ632" s="64"/>
      <c r="GK632" s="64"/>
      <c r="GL632" s="64"/>
      <c r="GM632" s="64"/>
      <c r="GN632" s="64"/>
      <c r="GO632" s="64"/>
      <c r="GP632" s="64"/>
      <c r="GQ632" s="64"/>
      <c r="GR632" s="64"/>
      <c r="GS632" s="64"/>
      <c r="GT632" s="64"/>
      <c r="GU632" s="64"/>
      <c r="GV632" s="64"/>
      <c r="GW632" s="64"/>
      <c r="GX632" s="64"/>
      <c r="GY632" s="64"/>
    </row>
    <row r="633" spans="1:207" s="65" customFormat="1" ht="19.5">
      <c r="A633" s="60"/>
      <c r="B633" s="42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  <c r="CO633" s="64"/>
      <c r="CP633" s="64"/>
      <c r="CQ633" s="64"/>
      <c r="CR633" s="64"/>
      <c r="CS633" s="64"/>
      <c r="CT633" s="64"/>
      <c r="CU633" s="64"/>
      <c r="CV633" s="64"/>
      <c r="CW633" s="64"/>
      <c r="CX633" s="64"/>
      <c r="CY633" s="64"/>
      <c r="CZ633" s="64"/>
      <c r="DA633" s="64"/>
      <c r="DB633" s="64"/>
      <c r="DC633" s="64"/>
      <c r="DD633" s="64"/>
      <c r="DE633" s="64"/>
      <c r="DF633" s="64"/>
      <c r="DG633" s="64"/>
      <c r="DH633" s="64"/>
      <c r="DI633" s="64"/>
      <c r="DJ633" s="64"/>
      <c r="DK633" s="64"/>
      <c r="DL633" s="64"/>
      <c r="DM633" s="64"/>
      <c r="DN633" s="64"/>
      <c r="DO633" s="64"/>
      <c r="DP633" s="64"/>
      <c r="DQ633" s="64"/>
      <c r="DR633" s="64"/>
      <c r="DS633" s="64"/>
      <c r="DT633" s="64"/>
      <c r="DU633" s="64"/>
      <c r="DV633" s="64"/>
      <c r="DW633" s="64"/>
      <c r="DX633" s="64"/>
      <c r="DY633" s="64"/>
      <c r="DZ633" s="64"/>
      <c r="EA633" s="64"/>
      <c r="EB633" s="64"/>
      <c r="EC633" s="64"/>
      <c r="ED633" s="64"/>
      <c r="EE633" s="64"/>
      <c r="EF633" s="64"/>
      <c r="EG633" s="64"/>
      <c r="EH633" s="64"/>
      <c r="EI633" s="64"/>
      <c r="EJ633" s="64"/>
      <c r="EK633" s="64"/>
      <c r="EL633" s="64"/>
      <c r="EM633" s="64"/>
      <c r="EN633" s="64"/>
      <c r="EO633" s="64"/>
      <c r="EP633" s="64"/>
      <c r="EQ633" s="64"/>
      <c r="ER633" s="64"/>
      <c r="ES633" s="64"/>
      <c r="ET633" s="64"/>
      <c r="EU633" s="64"/>
      <c r="EV633" s="64"/>
      <c r="EW633" s="64"/>
      <c r="EX633" s="64"/>
      <c r="EY633" s="64"/>
      <c r="EZ633" s="64"/>
      <c r="FA633" s="64"/>
      <c r="FB633" s="64"/>
      <c r="FC633" s="64"/>
      <c r="FD633" s="64"/>
      <c r="FE633" s="64"/>
      <c r="FF633" s="64"/>
      <c r="FG633" s="64"/>
      <c r="FH633" s="64"/>
      <c r="FI633" s="64"/>
      <c r="FJ633" s="64"/>
      <c r="FK633" s="64"/>
      <c r="FL633" s="64"/>
      <c r="FM633" s="64"/>
      <c r="FN633" s="64"/>
      <c r="FO633" s="64"/>
      <c r="FP633" s="64"/>
      <c r="FQ633" s="64"/>
      <c r="FR633" s="64"/>
      <c r="FS633" s="64"/>
      <c r="FT633" s="64"/>
      <c r="FU633" s="64"/>
      <c r="FV633" s="64"/>
      <c r="FW633" s="64"/>
      <c r="FX633" s="64"/>
      <c r="FY633" s="64"/>
      <c r="FZ633" s="64"/>
      <c r="GA633" s="64"/>
      <c r="GB633" s="64"/>
      <c r="GC633" s="64"/>
      <c r="GD633" s="64"/>
      <c r="GE633" s="64"/>
      <c r="GF633" s="64"/>
      <c r="GG633" s="64"/>
      <c r="GH633" s="64"/>
      <c r="GI633" s="64"/>
      <c r="GJ633" s="64"/>
      <c r="GK633" s="64"/>
      <c r="GL633" s="64"/>
      <c r="GM633" s="64"/>
      <c r="GN633" s="64"/>
      <c r="GO633" s="64"/>
      <c r="GP633" s="64"/>
      <c r="GQ633" s="64"/>
      <c r="GR633" s="64"/>
      <c r="GS633" s="64"/>
      <c r="GT633" s="64"/>
      <c r="GU633" s="64"/>
      <c r="GV633" s="64"/>
      <c r="GW633" s="64"/>
      <c r="GX633" s="64"/>
      <c r="GY633" s="64"/>
    </row>
    <row r="634" spans="1:207" s="65" customFormat="1" ht="19.5">
      <c r="A634" s="60"/>
      <c r="B634" s="42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  <c r="BO634" s="64"/>
      <c r="BP634" s="64"/>
      <c r="BQ634" s="64"/>
      <c r="BR634" s="64"/>
      <c r="BS634" s="64"/>
      <c r="BT634" s="64"/>
      <c r="BU634" s="64"/>
      <c r="BV634" s="64"/>
      <c r="BW634" s="64"/>
      <c r="BX634" s="64"/>
      <c r="BY634" s="64"/>
      <c r="BZ634" s="64"/>
      <c r="CA634" s="64"/>
      <c r="CB634" s="64"/>
      <c r="CC634" s="64"/>
      <c r="CD634" s="64"/>
      <c r="CE634" s="64"/>
      <c r="CF634" s="64"/>
      <c r="CG634" s="64"/>
      <c r="CH634" s="64"/>
      <c r="CI634" s="64"/>
      <c r="CJ634" s="64"/>
      <c r="CK634" s="64"/>
      <c r="CL634" s="64"/>
      <c r="CM634" s="64"/>
      <c r="CN634" s="64"/>
      <c r="CO634" s="64"/>
      <c r="CP634" s="64"/>
      <c r="CQ634" s="64"/>
      <c r="CR634" s="64"/>
      <c r="CS634" s="64"/>
      <c r="CT634" s="64"/>
      <c r="CU634" s="64"/>
      <c r="CV634" s="64"/>
      <c r="CW634" s="64"/>
      <c r="CX634" s="64"/>
      <c r="CY634" s="64"/>
      <c r="CZ634" s="64"/>
      <c r="DA634" s="64"/>
      <c r="DB634" s="64"/>
      <c r="DC634" s="64"/>
      <c r="DD634" s="64"/>
      <c r="DE634" s="64"/>
      <c r="DF634" s="64"/>
      <c r="DG634" s="64"/>
      <c r="DH634" s="64"/>
      <c r="DI634" s="64"/>
      <c r="DJ634" s="64"/>
      <c r="DK634" s="64"/>
      <c r="DL634" s="64"/>
      <c r="DM634" s="64"/>
      <c r="DN634" s="64"/>
      <c r="DO634" s="64"/>
      <c r="DP634" s="64"/>
      <c r="DQ634" s="64"/>
      <c r="DR634" s="64"/>
      <c r="DS634" s="64"/>
      <c r="DT634" s="64"/>
      <c r="DU634" s="64"/>
      <c r="DV634" s="64"/>
      <c r="DW634" s="64"/>
      <c r="DX634" s="64"/>
      <c r="DY634" s="64"/>
      <c r="DZ634" s="64"/>
      <c r="EA634" s="64"/>
      <c r="EB634" s="64"/>
      <c r="EC634" s="64"/>
      <c r="ED634" s="64"/>
      <c r="EE634" s="64"/>
      <c r="EF634" s="64"/>
      <c r="EG634" s="64"/>
      <c r="EH634" s="64"/>
      <c r="EI634" s="64"/>
      <c r="EJ634" s="64"/>
      <c r="EK634" s="64"/>
      <c r="EL634" s="64"/>
      <c r="EM634" s="64"/>
      <c r="EN634" s="64"/>
      <c r="EO634" s="64"/>
      <c r="EP634" s="64"/>
      <c r="EQ634" s="64"/>
      <c r="ER634" s="64"/>
      <c r="ES634" s="64"/>
      <c r="ET634" s="64"/>
      <c r="EU634" s="64"/>
      <c r="EV634" s="64"/>
      <c r="EW634" s="64"/>
      <c r="EX634" s="64"/>
      <c r="EY634" s="64"/>
      <c r="EZ634" s="64"/>
      <c r="FA634" s="64"/>
      <c r="FB634" s="64"/>
      <c r="FC634" s="64"/>
      <c r="FD634" s="64"/>
      <c r="FE634" s="64"/>
      <c r="FF634" s="64"/>
      <c r="FG634" s="64"/>
      <c r="FH634" s="64"/>
      <c r="FI634" s="64"/>
      <c r="FJ634" s="64"/>
      <c r="FK634" s="64"/>
      <c r="FL634" s="64"/>
      <c r="FM634" s="64"/>
      <c r="FN634" s="64"/>
      <c r="FO634" s="64"/>
      <c r="FP634" s="64"/>
      <c r="FQ634" s="64"/>
      <c r="FR634" s="64"/>
      <c r="FS634" s="64"/>
      <c r="FT634" s="64"/>
      <c r="FU634" s="64"/>
      <c r="FV634" s="64"/>
      <c r="FW634" s="64"/>
      <c r="FX634" s="64"/>
      <c r="FY634" s="64"/>
      <c r="FZ634" s="64"/>
      <c r="GA634" s="64"/>
      <c r="GB634" s="64"/>
      <c r="GC634" s="64"/>
      <c r="GD634" s="64"/>
      <c r="GE634" s="64"/>
      <c r="GF634" s="64"/>
      <c r="GG634" s="64"/>
      <c r="GH634" s="64"/>
      <c r="GI634" s="64"/>
      <c r="GJ634" s="64"/>
      <c r="GK634" s="64"/>
      <c r="GL634" s="64"/>
      <c r="GM634" s="64"/>
      <c r="GN634" s="64"/>
      <c r="GO634" s="64"/>
      <c r="GP634" s="64"/>
      <c r="GQ634" s="64"/>
      <c r="GR634" s="64"/>
      <c r="GS634" s="64"/>
      <c r="GT634" s="64"/>
      <c r="GU634" s="64"/>
      <c r="GV634" s="64"/>
      <c r="GW634" s="64"/>
      <c r="GX634" s="64"/>
      <c r="GY634" s="64"/>
    </row>
    <row r="635" spans="1:207" s="65" customFormat="1" ht="19.5">
      <c r="A635" s="60"/>
      <c r="B635" s="42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  <c r="BO635" s="64"/>
      <c r="BP635" s="64"/>
      <c r="BQ635" s="64"/>
      <c r="BR635" s="64"/>
      <c r="BS635" s="64"/>
      <c r="BT635" s="64"/>
      <c r="BU635" s="64"/>
      <c r="BV635" s="64"/>
      <c r="BW635" s="64"/>
      <c r="BX635" s="64"/>
      <c r="BY635" s="64"/>
      <c r="BZ635" s="64"/>
      <c r="CA635" s="64"/>
      <c r="CB635" s="64"/>
      <c r="CC635" s="64"/>
      <c r="CD635" s="64"/>
      <c r="CE635" s="64"/>
      <c r="CF635" s="64"/>
      <c r="CG635" s="64"/>
      <c r="CH635" s="64"/>
      <c r="CI635" s="64"/>
      <c r="CJ635" s="64"/>
      <c r="CK635" s="64"/>
      <c r="CL635" s="64"/>
      <c r="CM635" s="64"/>
      <c r="CN635" s="64"/>
      <c r="CO635" s="64"/>
      <c r="CP635" s="64"/>
      <c r="CQ635" s="64"/>
      <c r="CR635" s="64"/>
      <c r="CS635" s="64"/>
      <c r="CT635" s="64"/>
      <c r="CU635" s="64"/>
      <c r="CV635" s="64"/>
      <c r="CW635" s="64"/>
      <c r="CX635" s="64"/>
      <c r="CY635" s="64"/>
      <c r="CZ635" s="64"/>
      <c r="DA635" s="64"/>
      <c r="DB635" s="64"/>
      <c r="DC635" s="64"/>
      <c r="DD635" s="64"/>
      <c r="DE635" s="64"/>
      <c r="DF635" s="64"/>
      <c r="DG635" s="64"/>
      <c r="DH635" s="64"/>
      <c r="DI635" s="64"/>
      <c r="DJ635" s="64"/>
      <c r="DK635" s="64"/>
      <c r="DL635" s="64"/>
      <c r="DM635" s="64"/>
      <c r="DN635" s="64"/>
      <c r="DO635" s="64"/>
      <c r="DP635" s="64"/>
      <c r="DQ635" s="64"/>
      <c r="DR635" s="64"/>
      <c r="DS635" s="64"/>
      <c r="DT635" s="64"/>
      <c r="DU635" s="64"/>
      <c r="DV635" s="64"/>
      <c r="DW635" s="64"/>
      <c r="DX635" s="64"/>
      <c r="DY635" s="64"/>
      <c r="DZ635" s="64"/>
      <c r="EA635" s="64"/>
      <c r="EB635" s="64"/>
      <c r="EC635" s="64"/>
      <c r="ED635" s="64"/>
      <c r="EE635" s="64"/>
      <c r="EF635" s="64"/>
      <c r="EG635" s="64"/>
      <c r="EH635" s="64"/>
      <c r="EI635" s="64"/>
      <c r="EJ635" s="64"/>
      <c r="EK635" s="64"/>
      <c r="EL635" s="64"/>
      <c r="EM635" s="64"/>
      <c r="EN635" s="64"/>
      <c r="EO635" s="64"/>
      <c r="EP635" s="64"/>
      <c r="EQ635" s="64"/>
      <c r="ER635" s="64"/>
      <c r="ES635" s="64"/>
      <c r="ET635" s="64"/>
      <c r="EU635" s="64"/>
      <c r="EV635" s="64"/>
      <c r="EW635" s="64"/>
      <c r="EX635" s="64"/>
      <c r="EY635" s="64"/>
      <c r="EZ635" s="64"/>
      <c r="FA635" s="64"/>
      <c r="FB635" s="64"/>
      <c r="FC635" s="64"/>
      <c r="FD635" s="64"/>
      <c r="FE635" s="64"/>
      <c r="FF635" s="64"/>
      <c r="FG635" s="64"/>
      <c r="FH635" s="64"/>
      <c r="FI635" s="64"/>
      <c r="FJ635" s="64"/>
      <c r="FK635" s="64"/>
      <c r="FL635" s="64"/>
      <c r="FM635" s="64"/>
      <c r="FN635" s="64"/>
      <c r="FO635" s="64"/>
      <c r="FP635" s="64"/>
      <c r="FQ635" s="64"/>
      <c r="FR635" s="64"/>
      <c r="FS635" s="64"/>
      <c r="FT635" s="64"/>
      <c r="FU635" s="64"/>
      <c r="FV635" s="64"/>
      <c r="FW635" s="64"/>
      <c r="FX635" s="64"/>
      <c r="FY635" s="64"/>
      <c r="FZ635" s="64"/>
      <c r="GA635" s="64"/>
      <c r="GB635" s="64"/>
      <c r="GC635" s="64"/>
      <c r="GD635" s="64"/>
      <c r="GE635" s="64"/>
      <c r="GF635" s="64"/>
      <c r="GG635" s="64"/>
      <c r="GH635" s="64"/>
      <c r="GI635" s="64"/>
      <c r="GJ635" s="64"/>
      <c r="GK635" s="64"/>
      <c r="GL635" s="64"/>
      <c r="GM635" s="64"/>
      <c r="GN635" s="64"/>
      <c r="GO635" s="64"/>
      <c r="GP635" s="64"/>
      <c r="GQ635" s="64"/>
      <c r="GR635" s="64"/>
      <c r="GS635" s="64"/>
      <c r="GT635" s="64"/>
      <c r="GU635" s="64"/>
      <c r="GV635" s="64"/>
      <c r="GW635" s="64"/>
      <c r="GX635" s="64"/>
      <c r="GY635" s="64"/>
    </row>
    <row r="636" spans="1:207" s="65" customFormat="1" ht="19.5">
      <c r="A636" s="60"/>
      <c r="B636" s="42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  <c r="BO636" s="64"/>
      <c r="BP636" s="64"/>
      <c r="BQ636" s="64"/>
      <c r="BR636" s="64"/>
      <c r="BS636" s="64"/>
      <c r="BT636" s="64"/>
      <c r="BU636" s="64"/>
      <c r="BV636" s="64"/>
      <c r="BW636" s="64"/>
      <c r="BX636" s="64"/>
      <c r="BY636" s="64"/>
      <c r="BZ636" s="64"/>
      <c r="CA636" s="64"/>
      <c r="CB636" s="64"/>
      <c r="CC636" s="64"/>
      <c r="CD636" s="64"/>
      <c r="CE636" s="64"/>
      <c r="CF636" s="64"/>
      <c r="CG636" s="64"/>
      <c r="CH636" s="64"/>
      <c r="CI636" s="64"/>
      <c r="CJ636" s="64"/>
      <c r="CK636" s="64"/>
      <c r="CL636" s="64"/>
      <c r="CM636" s="64"/>
      <c r="CN636" s="64"/>
      <c r="CO636" s="64"/>
      <c r="CP636" s="64"/>
      <c r="CQ636" s="64"/>
      <c r="CR636" s="64"/>
      <c r="CS636" s="64"/>
      <c r="CT636" s="64"/>
      <c r="CU636" s="64"/>
      <c r="CV636" s="64"/>
      <c r="CW636" s="64"/>
      <c r="CX636" s="64"/>
      <c r="CY636" s="64"/>
      <c r="CZ636" s="64"/>
      <c r="DA636" s="64"/>
      <c r="DB636" s="64"/>
      <c r="DC636" s="64"/>
      <c r="DD636" s="64"/>
      <c r="DE636" s="64"/>
      <c r="DF636" s="64"/>
      <c r="DG636" s="64"/>
      <c r="DH636" s="64"/>
      <c r="DI636" s="64"/>
      <c r="DJ636" s="64"/>
      <c r="DK636" s="64"/>
      <c r="DL636" s="64"/>
      <c r="DM636" s="64"/>
      <c r="DN636" s="64"/>
      <c r="DO636" s="64"/>
      <c r="DP636" s="64"/>
      <c r="DQ636" s="64"/>
      <c r="DR636" s="64"/>
      <c r="DS636" s="64"/>
      <c r="DT636" s="64"/>
      <c r="DU636" s="64"/>
      <c r="DV636" s="64"/>
      <c r="DW636" s="64"/>
      <c r="DX636" s="64"/>
      <c r="DY636" s="64"/>
      <c r="DZ636" s="64"/>
      <c r="EA636" s="64"/>
      <c r="EB636" s="64"/>
      <c r="EC636" s="64"/>
      <c r="ED636" s="64"/>
      <c r="EE636" s="64"/>
      <c r="EF636" s="64"/>
      <c r="EG636" s="64"/>
      <c r="EH636" s="64"/>
      <c r="EI636" s="64"/>
      <c r="EJ636" s="64"/>
      <c r="EK636" s="64"/>
      <c r="EL636" s="64"/>
      <c r="EM636" s="64"/>
      <c r="EN636" s="64"/>
      <c r="EO636" s="64"/>
      <c r="EP636" s="64"/>
      <c r="EQ636" s="64"/>
      <c r="ER636" s="64"/>
      <c r="ES636" s="64"/>
      <c r="ET636" s="64"/>
      <c r="EU636" s="64"/>
      <c r="EV636" s="64"/>
      <c r="EW636" s="64"/>
      <c r="EX636" s="64"/>
      <c r="EY636" s="64"/>
      <c r="EZ636" s="64"/>
      <c r="FA636" s="64"/>
      <c r="FB636" s="64"/>
      <c r="FC636" s="64"/>
      <c r="FD636" s="64"/>
      <c r="FE636" s="64"/>
      <c r="FF636" s="64"/>
      <c r="FG636" s="64"/>
      <c r="FH636" s="64"/>
      <c r="FI636" s="64"/>
      <c r="FJ636" s="64"/>
      <c r="FK636" s="64"/>
      <c r="FL636" s="64"/>
      <c r="FM636" s="64"/>
      <c r="FN636" s="64"/>
      <c r="FO636" s="64"/>
      <c r="FP636" s="64"/>
      <c r="FQ636" s="64"/>
      <c r="FR636" s="64"/>
      <c r="FS636" s="64"/>
      <c r="FT636" s="64"/>
      <c r="FU636" s="64"/>
      <c r="FV636" s="64"/>
      <c r="FW636" s="64"/>
      <c r="FX636" s="64"/>
      <c r="FY636" s="64"/>
      <c r="FZ636" s="64"/>
      <c r="GA636" s="64"/>
      <c r="GB636" s="64"/>
      <c r="GC636" s="64"/>
      <c r="GD636" s="64"/>
      <c r="GE636" s="64"/>
      <c r="GF636" s="64"/>
      <c r="GG636" s="64"/>
      <c r="GH636" s="64"/>
      <c r="GI636" s="64"/>
      <c r="GJ636" s="64"/>
      <c r="GK636" s="64"/>
      <c r="GL636" s="64"/>
      <c r="GM636" s="64"/>
      <c r="GN636" s="64"/>
      <c r="GO636" s="64"/>
      <c r="GP636" s="64"/>
      <c r="GQ636" s="64"/>
      <c r="GR636" s="64"/>
      <c r="GS636" s="64"/>
      <c r="GT636" s="64"/>
      <c r="GU636" s="64"/>
      <c r="GV636" s="64"/>
      <c r="GW636" s="64"/>
      <c r="GX636" s="64"/>
      <c r="GY636" s="64"/>
    </row>
    <row r="637" spans="1:207" s="65" customFormat="1" ht="19.5">
      <c r="A637" s="60"/>
      <c r="B637" s="42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  <c r="CO637" s="64"/>
      <c r="CP637" s="64"/>
      <c r="CQ637" s="64"/>
      <c r="CR637" s="64"/>
      <c r="CS637" s="64"/>
      <c r="CT637" s="64"/>
      <c r="CU637" s="64"/>
      <c r="CV637" s="64"/>
      <c r="CW637" s="64"/>
      <c r="CX637" s="64"/>
      <c r="CY637" s="64"/>
      <c r="CZ637" s="64"/>
      <c r="DA637" s="64"/>
      <c r="DB637" s="64"/>
      <c r="DC637" s="64"/>
      <c r="DD637" s="64"/>
      <c r="DE637" s="64"/>
      <c r="DF637" s="64"/>
      <c r="DG637" s="64"/>
      <c r="DH637" s="64"/>
      <c r="DI637" s="64"/>
      <c r="DJ637" s="64"/>
      <c r="DK637" s="64"/>
      <c r="DL637" s="64"/>
      <c r="DM637" s="64"/>
      <c r="DN637" s="64"/>
      <c r="DO637" s="64"/>
      <c r="DP637" s="64"/>
      <c r="DQ637" s="64"/>
      <c r="DR637" s="64"/>
      <c r="DS637" s="64"/>
      <c r="DT637" s="64"/>
      <c r="DU637" s="64"/>
      <c r="DV637" s="64"/>
      <c r="DW637" s="64"/>
      <c r="DX637" s="64"/>
      <c r="DY637" s="64"/>
      <c r="DZ637" s="64"/>
      <c r="EA637" s="64"/>
      <c r="EB637" s="64"/>
      <c r="EC637" s="64"/>
      <c r="ED637" s="64"/>
      <c r="EE637" s="64"/>
      <c r="EF637" s="64"/>
      <c r="EG637" s="64"/>
      <c r="EH637" s="64"/>
      <c r="EI637" s="64"/>
      <c r="EJ637" s="64"/>
      <c r="EK637" s="64"/>
      <c r="EL637" s="64"/>
      <c r="EM637" s="64"/>
      <c r="EN637" s="64"/>
      <c r="EO637" s="64"/>
      <c r="EP637" s="64"/>
      <c r="EQ637" s="64"/>
      <c r="ER637" s="64"/>
      <c r="ES637" s="64"/>
      <c r="ET637" s="64"/>
      <c r="EU637" s="64"/>
      <c r="EV637" s="64"/>
      <c r="EW637" s="64"/>
      <c r="EX637" s="64"/>
      <c r="EY637" s="64"/>
      <c r="EZ637" s="64"/>
      <c r="FA637" s="64"/>
      <c r="FB637" s="64"/>
      <c r="FC637" s="64"/>
      <c r="FD637" s="64"/>
      <c r="FE637" s="64"/>
      <c r="FF637" s="64"/>
      <c r="FG637" s="64"/>
      <c r="FH637" s="64"/>
      <c r="FI637" s="64"/>
      <c r="FJ637" s="64"/>
      <c r="FK637" s="64"/>
      <c r="FL637" s="64"/>
      <c r="FM637" s="64"/>
      <c r="FN637" s="64"/>
      <c r="FO637" s="64"/>
      <c r="FP637" s="64"/>
      <c r="FQ637" s="64"/>
      <c r="FR637" s="64"/>
      <c r="FS637" s="64"/>
      <c r="FT637" s="64"/>
      <c r="FU637" s="64"/>
      <c r="FV637" s="64"/>
      <c r="FW637" s="64"/>
      <c r="FX637" s="64"/>
      <c r="FY637" s="64"/>
      <c r="FZ637" s="64"/>
      <c r="GA637" s="64"/>
      <c r="GB637" s="64"/>
      <c r="GC637" s="64"/>
      <c r="GD637" s="64"/>
      <c r="GE637" s="64"/>
      <c r="GF637" s="64"/>
      <c r="GG637" s="64"/>
      <c r="GH637" s="64"/>
      <c r="GI637" s="64"/>
      <c r="GJ637" s="64"/>
      <c r="GK637" s="64"/>
      <c r="GL637" s="64"/>
      <c r="GM637" s="64"/>
      <c r="GN637" s="64"/>
      <c r="GO637" s="64"/>
      <c r="GP637" s="64"/>
      <c r="GQ637" s="64"/>
      <c r="GR637" s="64"/>
      <c r="GS637" s="64"/>
      <c r="GT637" s="64"/>
      <c r="GU637" s="64"/>
      <c r="GV637" s="64"/>
      <c r="GW637" s="64"/>
      <c r="GX637" s="64"/>
      <c r="GY637" s="64"/>
    </row>
    <row r="638" spans="1:207" s="65" customFormat="1" ht="19.5">
      <c r="A638" s="60"/>
      <c r="B638" s="42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64"/>
      <c r="CV638" s="64"/>
      <c r="CW638" s="64"/>
      <c r="CX638" s="64"/>
      <c r="CY638" s="64"/>
      <c r="CZ638" s="64"/>
      <c r="DA638" s="64"/>
      <c r="DB638" s="64"/>
      <c r="DC638" s="64"/>
      <c r="DD638" s="64"/>
      <c r="DE638" s="64"/>
      <c r="DF638" s="64"/>
      <c r="DG638" s="64"/>
      <c r="DH638" s="64"/>
      <c r="DI638" s="64"/>
      <c r="DJ638" s="64"/>
      <c r="DK638" s="64"/>
      <c r="DL638" s="64"/>
      <c r="DM638" s="64"/>
      <c r="DN638" s="64"/>
      <c r="DO638" s="64"/>
      <c r="DP638" s="64"/>
      <c r="DQ638" s="64"/>
      <c r="DR638" s="64"/>
      <c r="DS638" s="64"/>
      <c r="DT638" s="64"/>
      <c r="DU638" s="64"/>
      <c r="DV638" s="64"/>
      <c r="DW638" s="64"/>
      <c r="DX638" s="64"/>
      <c r="DY638" s="64"/>
      <c r="DZ638" s="64"/>
      <c r="EA638" s="64"/>
      <c r="EB638" s="64"/>
      <c r="EC638" s="64"/>
      <c r="ED638" s="64"/>
      <c r="EE638" s="64"/>
      <c r="EF638" s="64"/>
      <c r="EG638" s="64"/>
      <c r="EH638" s="64"/>
      <c r="EI638" s="64"/>
      <c r="EJ638" s="64"/>
      <c r="EK638" s="64"/>
      <c r="EL638" s="64"/>
      <c r="EM638" s="64"/>
      <c r="EN638" s="64"/>
      <c r="EO638" s="64"/>
      <c r="EP638" s="64"/>
      <c r="EQ638" s="64"/>
      <c r="ER638" s="64"/>
      <c r="ES638" s="64"/>
      <c r="ET638" s="64"/>
      <c r="EU638" s="64"/>
      <c r="EV638" s="64"/>
      <c r="EW638" s="64"/>
      <c r="EX638" s="64"/>
      <c r="EY638" s="64"/>
      <c r="EZ638" s="64"/>
      <c r="FA638" s="64"/>
      <c r="FB638" s="64"/>
      <c r="FC638" s="64"/>
      <c r="FD638" s="64"/>
      <c r="FE638" s="64"/>
      <c r="FF638" s="64"/>
      <c r="FG638" s="64"/>
      <c r="FH638" s="64"/>
      <c r="FI638" s="64"/>
      <c r="FJ638" s="64"/>
      <c r="FK638" s="64"/>
      <c r="FL638" s="64"/>
      <c r="FM638" s="64"/>
      <c r="FN638" s="64"/>
      <c r="FO638" s="64"/>
      <c r="FP638" s="64"/>
      <c r="FQ638" s="64"/>
      <c r="FR638" s="64"/>
      <c r="FS638" s="64"/>
      <c r="FT638" s="64"/>
      <c r="FU638" s="64"/>
      <c r="FV638" s="64"/>
      <c r="FW638" s="64"/>
      <c r="FX638" s="64"/>
      <c r="FY638" s="64"/>
      <c r="FZ638" s="64"/>
      <c r="GA638" s="64"/>
      <c r="GB638" s="64"/>
      <c r="GC638" s="64"/>
      <c r="GD638" s="64"/>
      <c r="GE638" s="64"/>
      <c r="GF638" s="64"/>
      <c r="GG638" s="64"/>
      <c r="GH638" s="64"/>
      <c r="GI638" s="64"/>
      <c r="GJ638" s="64"/>
      <c r="GK638" s="64"/>
      <c r="GL638" s="64"/>
      <c r="GM638" s="64"/>
      <c r="GN638" s="64"/>
      <c r="GO638" s="64"/>
      <c r="GP638" s="64"/>
      <c r="GQ638" s="64"/>
      <c r="GR638" s="64"/>
      <c r="GS638" s="64"/>
      <c r="GT638" s="64"/>
      <c r="GU638" s="64"/>
      <c r="GV638" s="64"/>
      <c r="GW638" s="64"/>
      <c r="GX638" s="64"/>
      <c r="GY638" s="64"/>
    </row>
    <row r="639" spans="1:207" s="65" customFormat="1" ht="19.5">
      <c r="A639" s="60"/>
      <c r="B639" s="42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  <c r="CO639" s="64"/>
      <c r="CP639" s="64"/>
      <c r="CQ639" s="64"/>
      <c r="CR639" s="64"/>
      <c r="CS639" s="64"/>
      <c r="CT639" s="64"/>
      <c r="CU639" s="64"/>
      <c r="CV639" s="64"/>
      <c r="CW639" s="64"/>
      <c r="CX639" s="64"/>
      <c r="CY639" s="64"/>
      <c r="CZ639" s="64"/>
      <c r="DA639" s="64"/>
      <c r="DB639" s="64"/>
      <c r="DC639" s="64"/>
      <c r="DD639" s="64"/>
      <c r="DE639" s="64"/>
      <c r="DF639" s="64"/>
      <c r="DG639" s="64"/>
      <c r="DH639" s="64"/>
      <c r="DI639" s="64"/>
      <c r="DJ639" s="64"/>
      <c r="DK639" s="64"/>
      <c r="DL639" s="64"/>
      <c r="DM639" s="64"/>
      <c r="DN639" s="64"/>
      <c r="DO639" s="64"/>
      <c r="DP639" s="64"/>
      <c r="DQ639" s="64"/>
      <c r="DR639" s="64"/>
      <c r="DS639" s="64"/>
      <c r="DT639" s="64"/>
      <c r="DU639" s="64"/>
      <c r="DV639" s="64"/>
      <c r="DW639" s="64"/>
      <c r="DX639" s="64"/>
      <c r="DY639" s="64"/>
      <c r="DZ639" s="64"/>
      <c r="EA639" s="64"/>
      <c r="EB639" s="64"/>
      <c r="EC639" s="64"/>
      <c r="ED639" s="64"/>
      <c r="EE639" s="64"/>
      <c r="EF639" s="64"/>
      <c r="EG639" s="64"/>
      <c r="EH639" s="64"/>
      <c r="EI639" s="64"/>
      <c r="EJ639" s="64"/>
      <c r="EK639" s="64"/>
      <c r="EL639" s="64"/>
      <c r="EM639" s="64"/>
      <c r="EN639" s="64"/>
      <c r="EO639" s="64"/>
      <c r="EP639" s="64"/>
      <c r="EQ639" s="64"/>
      <c r="ER639" s="64"/>
      <c r="ES639" s="64"/>
      <c r="ET639" s="64"/>
      <c r="EU639" s="64"/>
      <c r="EV639" s="64"/>
      <c r="EW639" s="64"/>
      <c r="EX639" s="64"/>
      <c r="EY639" s="64"/>
      <c r="EZ639" s="64"/>
      <c r="FA639" s="64"/>
      <c r="FB639" s="64"/>
      <c r="FC639" s="64"/>
      <c r="FD639" s="64"/>
      <c r="FE639" s="64"/>
      <c r="FF639" s="64"/>
      <c r="FG639" s="64"/>
      <c r="FH639" s="64"/>
      <c r="FI639" s="64"/>
      <c r="FJ639" s="64"/>
      <c r="FK639" s="64"/>
      <c r="FL639" s="64"/>
      <c r="FM639" s="64"/>
      <c r="FN639" s="64"/>
      <c r="FO639" s="64"/>
      <c r="FP639" s="64"/>
      <c r="FQ639" s="64"/>
      <c r="FR639" s="64"/>
      <c r="FS639" s="64"/>
      <c r="FT639" s="64"/>
      <c r="FU639" s="64"/>
      <c r="FV639" s="64"/>
      <c r="FW639" s="64"/>
      <c r="FX639" s="64"/>
      <c r="FY639" s="64"/>
      <c r="FZ639" s="64"/>
      <c r="GA639" s="64"/>
      <c r="GB639" s="64"/>
      <c r="GC639" s="64"/>
      <c r="GD639" s="64"/>
      <c r="GE639" s="64"/>
      <c r="GF639" s="64"/>
      <c r="GG639" s="64"/>
      <c r="GH639" s="64"/>
      <c r="GI639" s="64"/>
      <c r="GJ639" s="64"/>
      <c r="GK639" s="64"/>
      <c r="GL639" s="64"/>
      <c r="GM639" s="64"/>
      <c r="GN639" s="64"/>
      <c r="GO639" s="64"/>
      <c r="GP639" s="64"/>
      <c r="GQ639" s="64"/>
      <c r="GR639" s="64"/>
      <c r="GS639" s="64"/>
      <c r="GT639" s="64"/>
      <c r="GU639" s="64"/>
      <c r="GV639" s="64"/>
      <c r="GW639" s="64"/>
      <c r="GX639" s="64"/>
      <c r="GY639" s="64"/>
    </row>
    <row r="640" spans="1:207" s="65" customFormat="1" ht="19.5">
      <c r="A640" s="60"/>
      <c r="B640" s="42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  <c r="CO640" s="64"/>
      <c r="CP640" s="64"/>
      <c r="CQ640" s="64"/>
      <c r="CR640" s="64"/>
      <c r="CS640" s="64"/>
      <c r="CT640" s="64"/>
      <c r="CU640" s="64"/>
      <c r="CV640" s="64"/>
      <c r="CW640" s="64"/>
      <c r="CX640" s="64"/>
      <c r="CY640" s="64"/>
      <c r="CZ640" s="64"/>
      <c r="DA640" s="64"/>
      <c r="DB640" s="64"/>
      <c r="DC640" s="64"/>
      <c r="DD640" s="64"/>
      <c r="DE640" s="64"/>
      <c r="DF640" s="64"/>
      <c r="DG640" s="64"/>
      <c r="DH640" s="64"/>
      <c r="DI640" s="64"/>
      <c r="DJ640" s="64"/>
      <c r="DK640" s="64"/>
      <c r="DL640" s="64"/>
      <c r="DM640" s="64"/>
      <c r="DN640" s="64"/>
      <c r="DO640" s="64"/>
      <c r="DP640" s="64"/>
      <c r="DQ640" s="64"/>
      <c r="DR640" s="64"/>
      <c r="DS640" s="64"/>
      <c r="DT640" s="64"/>
      <c r="DU640" s="64"/>
      <c r="DV640" s="64"/>
      <c r="DW640" s="64"/>
      <c r="DX640" s="64"/>
      <c r="DY640" s="64"/>
      <c r="DZ640" s="64"/>
      <c r="EA640" s="64"/>
      <c r="EB640" s="64"/>
      <c r="EC640" s="64"/>
      <c r="ED640" s="64"/>
      <c r="EE640" s="64"/>
      <c r="EF640" s="64"/>
      <c r="EG640" s="64"/>
      <c r="EH640" s="64"/>
      <c r="EI640" s="64"/>
      <c r="EJ640" s="64"/>
      <c r="EK640" s="64"/>
      <c r="EL640" s="64"/>
      <c r="EM640" s="64"/>
      <c r="EN640" s="64"/>
      <c r="EO640" s="64"/>
      <c r="EP640" s="64"/>
      <c r="EQ640" s="64"/>
      <c r="ER640" s="64"/>
      <c r="ES640" s="64"/>
      <c r="ET640" s="64"/>
      <c r="EU640" s="64"/>
      <c r="EV640" s="64"/>
      <c r="EW640" s="64"/>
      <c r="EX640" s="64"/>
      <c r="EY640" s="64"/>
      <c r="EZ640" s="64"/>
      <c r="FA640" s="64"/>
      <c r="FB640" s="64"/>
      <c r="FC640" s="64"/>
      <c r="FD640" s="64"/>
      <c r="FE640" s="64"/>
      <c r="FF640" s="64"/>
      <c r="FG640" s="64"/>
      <c r="FH640" s="64"/>
      <c r="FI640" s="64"/>
      <c r="FJ640" s="64"/>
      <c r="FK640" s="64"/>
      <c r="FL640" s="64"/>
      <c r="FM640" s="64"/>
      <c r="FN640" s="64"/>
      <c r="FO640" s="64"/>
      <c r="FP640" s="64"/>
      <c r="FQ640" s="64"/>
      <c r="FR640" s="64"/>
      <c r="FS640" s="64"/>
      <c r="FT640" s="64"/>
      <c r="FU640" s="64"/>
      <c r="FV640" s="64"/>
      <c r="FW640" s="64"/>
      <c r="FX640" s="64"/>
      <c r="FY640" s="64"/>
      <c r="FZ640" s="64"/>
      <c r="GA640" s="64"/>
      <c r="GB640" s="64"/>
      <c r="GC640" s="64"/>
      <c r="GD640" s="64"/>
      <c r="GE640" s="64"/>
      <c r="GF640" s="64"/>
      <c r="GG640" s="64"/>
      <c r="GH640" s="64"/>
      <c r="GI640" s="64"/>
      <c r="GJ640" s="64"/>
      <c r="GK640" s="64"/>
      <c r="GL640" s="64"/>
      <c r="GM640" s="64"/>
      <c r="GN640" s="64"/>
      <c r="GO640" s="64"/>
      <c r="GP640" s="64"/>
      <c r="GQ640" s="64"/>
      <c r="GR640" s="64"/>
      <c r="GS640" s="64"/>
      <c r="GT640" s="64"/>
      <c r="GU640" s="64"/>
      <c r="GV640" s="64"/>
      <c r="GW640" s="64"/>
      <c r="GX640" s="64"/>
      <c r="GY640" s="64"/>
    </row>
    <row r="641" spans="1:207" s="65" customFormat="1" ht="19.5">
      <c r="A641" s="60"/>
      <c r="B641" s="42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64"/>
      <c r="CV641" s="64"/>
      <c r="CW641" s="64"/>
      <c r="CX641" s="64"/>
      <c r="CY641" s="64"/>
      <c r="CZ641" s="64"/>
      <c r="DA641" s="64"/>
      <c r="DB641" s="64"/>
      <c r="DC641" s="64"/>
      <c r="DD641" s="64"/>
      <c r="DE641" s="64"/>
      <c r="DF641" s="64"/>
      <c r="DG641" s="64"/>
      <c r="DH641" s="64"/>
      <c r="DI641" s="64"/>
      <c r="DJ641" s="64"/>
      <c r="DK641" s="64"/>
      <c r="DL641" s="64"/>
      <c r="DM641" s="64"/>
      <c r="DN641" s="64"/>
      <c r="DO641" s="64"/>
      <c r="DP641" s="64"/>
      <c r="DQ641" s="64"/>
      <c r="DR641" s="64"/>
      <c r="DS641" s="64"/>
      <c r="DT641" s="64"/>
      <c r="DU641" s="64"/>
      <c r="DV641" s="64"/>
      <c r="DW641" s="64"/>
      <c r="DX641" s="64"/>
      <c r="DY641" s="64"/>
      <c r="DZ641" s="64"/>
      <c r="EA641" s="64"/>
      <c r="EB641" s="64"/>
      <c r="EC641" s="64"/>
      <c r="ED641" s="64"/>
      <c r="EE641" s="64"/>
      <c r="EF641" s="64"/>
      <c r="EG641" s="64"/>
      <c r="EH641" s="64"/>
      <c r="EI641" s="64"/>
      <c r="EJ641" s="64"/>
      <c r="EK641" s="64"/>
      <c r="EL641" s="64"/>
      <c r="EM641" s="64"/>
      <c r="EN641" s="64"/>
      <c r="EO641" s="64"/>
      <c r="EP641" s="64"/>
      <c r="EQ641" s="64"/>
      <c r="ER641" s="64"/>
      <c r="ES641" s="64"/>
      <c r="ET641" s="64"/>
      <c r="EU641" s="64"/>
      <c r="EV641" s="64"/>
      <c r="EW641" s="64"/>
      <c r="EX641" s="64"/>
      <c r="EY641" s="64"/>
      <c r="EZ641" s="64"/>
      <c r="FA641" s="64"/>
      <c r="FB641" s="64"/>
      <c r="FC641" s="64"/>
      <c r="FD641" s="64"/>
      <c r="FE641" s="64"/>
      <c r="FF641" s="64"/>
      <c r="FG641" s="64"/>
      <c r="FH641" s="64"/>
      <c r="FI641" s="64"/>
      <c r="FJ641" s="64"/>
      <c r="FK641" s="64"/>
      <c r="FL641" s="64"/>
      <c r="FM641" s="64"/>
      <c r="FN641" s="64"/>
      <c r="FO641" s="64"/>
      <c r="FP641" s="64"/>
      <c r="FQ641" s="64"/>
      <c r="FR641" s="64"/>
      <c r="FS641" s="64"/>
      <c r="FT641" s="64"/>
      <c r="FU641" s="64"/>
      <c r="FV641" s="64"/>
      <c r="FW641" s="64"/>
      <c r="FX641" s="64"/>
      <c r="FY641" s="64"/>
      <c r="FZ641" s="64"/>
      <c r="GA641" s="64"/>
      <c r="GB641" s="64"/>
      <c r="GC641" s="64"/>
      <c r="GD641" s="64"/>
      <c r="GE641" s="64"/>
      <c r="GF641" s="64"/>
      <c r="GG641" s="64"/>
      <c r="GH641" s="64"/>
      <c r="GI641" s="64"/>
      <c r="GJ641" s="64"/>
      <c r="GK641" s="64"/>
      <c r="GL641" s="64"/>
      <c r="GM641" s="64"/>
      <c r="GN641" s="64"/>
      <c r="GO641" s="64"/>
      <c r="GP641" s="64"/>
      <c r="GQ641" s="64"/>
      <c r="GR641" s="64"/>
      <c r="GS641" s="64"/>
      <c r="GT641" s="64"/>
      <c r="GU641" s="64"/>
      <c r="GV641" s="64"/>
      <c r="GW641" s="64"/>
      <c r="GX641" s="64"/>
      <c r="GY641" s="64"/>
    </row>
    <row r="642" spans="1:207" s="65" customFormat="1" ht="19.5">
      <c r="A642" s="60"/>
      <c r="B642" s="42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  <c r="BO642" s="64"/>
      <c r="BP642" s="64"/>
      <c r="BQ642" s="64"/>
      <c r="BR642" s="64"/>
      <c r="BS642" s="64"/>
      <c r="BT642" s="64"/>
      <c r="BU642" s="64"/>
      <c r="BV642" s="64"/>
      <c r="BW642" s="64"/>
      <c r="BX642" s="64"/>
      <c r="BY642" s="64"/>
      <c r="BZ642" s="64"/>
      <c r="CA642" s="64"/>
      <c r="CB642" s="64"/>
      <c r="CC642" s="64"/>
      <c r="CD642" s="64"/>
      <c r="CE642" s="64"/>
      <c r="CF642" s="64"/>
      <c r="CG642" s="64"/>
      <c r="CH642" s="64"/>
      <c r="CI642" s="64"/>
      <c r="CJ642" s="64"/>
      <c r="CK642" s="64"/>
      <c r="CL642" s="64"/>
      <c r="CM642" s="64"/>
      <c r="CN642" s="64"/>
      <c r="CO642" s="64"/>
      <c r="CP642" s="64"/>
      <c r="CQ642" s="64"/>
      <c r="CR642" s="64"/>
      <c r="CS642" s="64"/>
      <c r="CT642" s="64"/>
      <c r="CU642" s="64"/>
      <c r="CV642" s="64"/>
      <c r="CW642" s="64"/>
      <c r="CX642" s="64"/>
      <c r="CY642" s="64"/>
      <c r="CZ642" s="64"/>
      <c r="DA642" s="64"/>
      <c r="DB642" s="64"/>
      <c r="DC642" s="64"/>
      <c r="DD642" s="64"/>
      <c r="DE642" s="64"/>
      <c r="DF642" s="64"/>
      <c r="DG642" s="64"/>
      <c r="DH642" s="64"/>
      <c r="DI642" s="64"/>
      <c r="DJ642" s="64"/>
      <c r="DK642" s="64"/>
      <c r="DL642" s="64"/>
      <c r="DM642" s="64"/>
      <c r="DN642" s="64"/>
      <c r="DO642" s="64"/>
      <c r="DP642" s="64"/>
      <c r="DQ642" s="64"/>
      <c r="DR642" s="64"/>
      <c r="DS642" s="64"/>
      <c r="DT642" s="64"/>
      <c r="DU642" s="64"/>
      <c r="DV642" s="64"/>
      <c r="DW642" s="64"/>
      <c r="DX642" s="64"/>
      <c r="DY642" s="64"/>
      <c r="DZ642" s="64"/>
      <c r="EA642" s="64"/>
      <c r="EB642" s="64"/>
      <c r="EC642" s="64"/>
      <c r="ED642" s="64"/>
      <c r="EE642" s="64"/>
      <c r="EF642" s="64"/>
      <c r="EG642" s="64"/>
      <c r="EH642" s="64"/>
      <c r="EI642" s="64"/>
      <c r="EJ642" s="64"/>
      <c r="EK642" s="64"/>
      <c r="EL642" s="64"/>
      <c r="EM642" s="64"/>
      <c r="EN642" s="64"/>
      <c r="EO642" s="64"/>
      <c r="EP642" s="64"/>
      <c r="EQ642" s="64"/>
      <c r="ER642" s="64"/>
      <c r="ES642" s="64"/>
      <c r="ET642" s="64"/>
      <c r="EU642" s="64"/>
      <c r="EV642" s="64"/>
      <c r="EW642" s="64"/>
      <c r="EX642" s="64"/>
      <c r="EY642" s="64"/>
      <c r="EZ642" s="64"/>
      <c r="FA642" s="64"/>
      <c r="FB642" s="64"/>
      <c r="FC642" s="64"/>
      <c r="FD642" s="64"/>
      <c r="FE642" s="64"/>
      <c r="FF642" s="64"/>
      <c r="FG642" s="64"/>
      <c r="FH642" s="64"/>
      <c r="FI642" s="64"/>
      <c r="FJ642" s="64"/>
      <c r="FK642" s="64"/>
      <c r="FL642" s="64"/>
      <c r="FM642" s="64"/>
      <c r="FN642" s="64"/>
      <c r="FO642" s="64"/>
      <c r="FP642" s="64"/>
      <c r="FQ642" s="64"/>
      <c r="FR642" s="64"/>
      <c r="FS642" s="64"/>
      <c r="FT642" s="64"/>
      <c r="FU642" s="64"/>
      <c r="FV642" s="64"/>
      <c r="FW642" s="64"/>
      <c r="FX642" s="64"/>
      <c r="FY642" s="64"/>
      <c r="FZ642" s="64"/>
      <c r="GA642" s="64"/>
      <c r="GB642" s="64"/>
      <c r="GC642" s="64"/>
      <c r="GD642" s="64"/>
      <c r="GE642" s="64"/>
      <c r="GF642" s="64"/>
      <c r="GG642" s="64"/>
      <c r="GH642" s="64"/>
      <c r="GI642" s="64"/>
      <c r="GJ642" s="64"/>
      <c r="GK642" s="64"/>
      <c r="GL642" s="64"/>
      <c r="GM642" s="64"/>
      <c r="GN642" s="64"/>
      <c r="GO642" s="64"/>
      <c r="GP642" s="64"/>
      <c r="GQ642" s="64"/>
      <c r="GR642" s="64"/>
      <c r="GS642" s="64"/>
      <c r="GT642" s="64"/>
      <c r="GU642" s="64"/>
      <c r="GV642" s="64"/>
      <c r="GW642" s="64"/>
      <c r="GX642" s="64"/>
      <c r="GY642" s="64"/>
    </row>
    <row r="643" spans="1:207" s="65" customFormat="1" ht="19.5">
      <c r="A643" s="60"/>
      <c r="B643" s="42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  <c r="BO643" s="64"/>
      <c r="BP643" s="64"/>
      <c r="BQ643" s="64"/>
      <c r="BR643" s="64"/>
      <c r="BS643" s="64"/>
      <c r="BT643" s="64"/>
      <c r="BU643" s="64"/>
      <c r="BV643" s="64"/>
      <c r="BW643" s="64"/>
      <c r="BX643" s="64"/>
      <c r="BY643" s="64"/>
      <c r="BZ643" s="64"/>
      <c r="CA643" s="64"/>
      <c r="CB643" s="64"/>
      <c r="CC643" s="64"/>
      <c r="CD643" s="64"/>
      <c r="CE643" s="64"/>
      <c r="CF643" s="64"/>
      <c r="CG643" s="64"/>
      <c r="CH643" s="64"/>
      <c r="CI643" s="64"/>
      <c r="CJ643" s="64"/>
      <c r="CK643" s="64"/>
      <c r="CL643" s="64"/>
      <c r="CM643" s="64"/>
      <c r="CN643" s="64"/>
      <c r="CO643" s="64"/>
      <c r="CP643" s="64"/>
      <c r="CQ643" s="64"/>
      <c r="CR643" s="64"/>
      <c r="CS643" s="64"/>
      <c r="CT643" s="64"/>
      <c r="CU643" s="64"/>
      <c r="CV643" s="64"/>
      <c r="CW643" s="64"/>
      <c r="CX643" s="64"/>
      <c r="CY643" s="64"/>
      <c r="CZ643" s="64"/>
      <c r="DA643" s="64"/>
      <c r="DB643" s="64"/>
      <c r="DC643" s="64"/>
      <c r="DD643" s="64"/>
      <c r="DE643" s="64"/>
      <c r="DF643" s="64"/>
      <c r="DG643" s="64"/>
      <c r="DH643" s="64"/>
      <c r="DI643" s="64"/>
      <c r="DJ643" s="64"/>
      <c r="DK643" s="64"/>
      <c r="DL643" s="64"/>
      <c r="DM643" s="64"/>
      <c r="DN643" s="64"/>
      <c r="DO643" s="64"/>
      <c r="DP643" s="64"/>
      <c r="DQ643" s="64"/>
      <c r="DR643" s="64"/>
      <c r="DS643" s="64"/>
      <c r="DT643" s="64"/>
      <c r="DU643" s="64"/>
      <c r="DV643" s="64"/>
      <c r="DW643" s="64"/>
      <c r="DX643" s="64"/>
      <c r="DY643" s="64"/>
      <c r="DZ643" s="64"/>
      <c r="EA643" s="64"/>
      <c r="EB643" s="64"/>
      <c r="EC643" s="64"/>
      <c r="ED643" s="64"/>
      <c r="EE643" s="64"/>
      <c r="EF643" s="64"/>
      <c r="EG643" s="64"/>
      <c r="EH643" s="64"/>
      <c r="EI643" s="64"/>
      <c r="EJ643" s="64"/>
      <c r="EK643" s="64"/>
      <c r="EL643" s="64"/>
      <c r="EM643" s="64"/>
      <c r="EN643" s="64"/>
      <c r="EO643" s="64"/>
      <c r="EP643" s="64"/>
      <c r="EQ643" s="64"/>
      <c r="ER643" s="64"/>
      <c r="ES643" s="64"/>
      <c r="ET643" s="64"/>
      <c r="EU643" s="64"/>
      <c r="EV643" s="64"/>
      <c r="EW643" s="64"/>
      <c r="EX643" s="64"/>
      <c r="EY643" s="64"/>
      <c r="EZ643" s="64"/>
      <c r="FA643" s="64"/>
      <c r="FB643" s="64"/>
      <c r="FC643" s="64"/>
      <c r="FD643" s="64"/>
      <c r="FE643" s="64"/>
      <c r="FF643" s="64"/>
      <c r="FG643" s="64"/>
      <c r="FH643" s="64"/>
      <c r="FI643" s="64"/>
      <c r="FJ643" s="64"/>
      <c r="FK643" s="64"/>
      <c r="FL643" s="64"/>
      <c r="FM643" s="64"/>
      <c r="FN643" s="64"/>
      <c r="FO643" s="64"/>
      <c r="FP643" s="64"/>
      <c r="FQ643" s="64"/>
      <c r="FR643" s="64"/>
      <c r="FS643" s="64"/>
      <c r="FT643" s="64"/>
      <c r="FU643" s="64"/>
      <c r="FV643" s="64"/>
      <c r="FW643" s="64"/>
      <c r="FX643" s="64"/>
      <c r="FY643" s="64"/>
      <c r="FZ643" s="64"/>
      <c r="GA643" s="64"/>
      <c r="GB643" s="64"/>
      <c r="GC643" s="64"/>
      <c r="GD643" s="64"/>
      <c r="GE643" s="64"/>
      <c r="GF643" s="64"/>
      <c r="GG643" s="64"/>
      <c r="GH643" s="64"/>
      <c r="GI643" s="64"/>
      <c r="GJ643" s="64"/>
      <c r="GK643" s="64"/>
      <c r="GL643" s="64"/>
      <c r="GM643" s="64"/>
      <c r="GN643" s="64"/>
      <c r="GO643" s="64"/>
      <c r="GP643" s="64"/>
      <c r="GQ643" s="64"/>
      <c r="GR643" s="64"/>
      <c r="GS643" s="64"/>
      <c r="GT643" s="64"/>
      <c r="GU643" s="64"/>
      <c r="GV643" s="64"/>
      <c r="GW643" s="64"/>
      <c r="GX643" s="64"/>
      <c r="GY643" s="64"/>
    </row>
    <row r="644" spans="1:207" s="65" customFormat="1" ht="19.5">
      <c r="A644" s="60"/>
      <c r="B644" s="42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  <c r="BO644" s="64"/>
      <c r="BP644" s="64"/>
      <c r="BQ644" s="64"/>
      <c r="BR644" s="64"/>
      <c r="BS644" s="64"/>
      <c r="BT644" s="64"/>
      <c r="BU644" s="64"/>
      <c r="BV644" s="64"/>
      <c r="BW644" s="64"/>
      <c r="BX644" s="64"/>
      <c r="BY644" s="64"/>
      <c r="BZ644" s="64"/>
      <c r="CA644" s="64"/>
      <c r="CB644" s="64"/>
      <c r="CC644" s="64"/>
      <c r="CD644" s="64"/>
      <c r="CE644" s="64"/>
      <c r="CF644" s="64"/>
      <c r="CG644" s="64"/>
      <c r="CH644" s="64"/>
      <c r="CI644" s="64"/>
      <c r="CJ644" s="64"/>
      <c r="CK644" s="64"/>
      <c r="CL644" s="64"/>
      <c r="CM644" s="64"/>
      <c r="CN644" s="64"/>
      <c r="CO644" s="64"/>
      <c r="CP644" s="64"/>
      <c r="CQ644" s="64"/>
      <c r="CR644" s="64"/>
      <c r="CS644" s="64"/>
      <c r="CT644" s="64"/>
      <c r="CU644" s="64"/>
      <c r="CV644" s="64"/>
      <c r="CW644" s="64"/>
      <c r="CX644" s="64"/>
      <c r="CY644" s="64"/>
      <c r="CZ644" s="64"/>
      <c r="DA644" s="64"/>
      <c r="DB644" s="64"/>
      <c r="DC644" s="64"/>
      <c r="DD644" s="64"/>
      <c r="DE644" s="64"/>
      <c r="DF644" s="64"/>
      <c r="DG644" s="64"/>
      <c r="DH644" s="64"/>
      <c r="DI644" s="64"/>
      <c r="DJ644" s="64"/>
      <c r="DK644" s="64"/>
      <c r="DL644" s="64"/>
      <c r="DM644" s="64"/>
      <c r="DN644" s="64"/>
      <c r="DO644" s="64"/>
      <c r="DP644" s="64"/>
      <c r="DQ644" s="64"/>
      <c r="DR644" s="64"/>
      <c r="DS644" s="64"/>
      <c r="DT644" s="64"/>
      <c r="DU644" s="64"/>
      <c r="DV644" s="64"/>
      <c r="DW644" s="64"/>
      <c r="DX644" s="64"/>
      <c r="DY644" s="64"/>
      <c r="DZ644" s="64"/>
      <c r="EA644" s="64"/>
      <c r="EB644" s="64"/>
      <c r="EC644" s="64"/>
      <c r="ED644" s="64"/>
      <c r="EE644" s="64"/>
      <c r="EF644" s="64"/>
      <c r="EG644" s="64"/>
      <c r="EH644" s="64"/>
      <c r="EI644" s="64"/>
      <c r="EJ644" s="64"/>
      <c r="EK644" s="64"/>
      <c r="EL644" s="64"/>
      <c r="EM644" s="64"/>
      <c r="EN644" s="64"/>
      <c r="EO644" s="64"/>
      <c r="EP644" s="64"/>
      <c r="EQ644" s="64"/>
      <c r="ER644" s="64"/>
      <c r="ES644" s="64"/>
      <c r="ET644" s="64"/>
      <c r="EU644" s="64"/>
      <c r="EV644" s="64"/>
      <c r="EW644" s="64"/>
      <c r="EX644" s="64"/>
      <c r="EY644" s="64"/>
      <c r="EZ644" s="64"/>
      <c r="FA644" s="64"/>
      <c r="FB644" s="64"/>
      <c r="FC644" s="64"/>
      <c r="FD644" s="64"/>
      <c r="FE644" s="64"/>
      <c r="FF644" s="64"/>
      <c r="FG644" s="64"/>
      <c r="FH644" s="64"/>
      <c r="FI644" s="64"/>
      <c r="FJ644" s="64"/>
      <c r="FK644" s="64"/>
      <c r="FL644" s="64"/>
      <c r="FM644" s="64"/>
      <c r="FN644" s="64"/>
      <c r="FO644" s="64"/>
      <c r="FP644" s="64"/>
      <c r="FQ644" s="64"/>
      <c r="FR644" s="64"/>
      <c r="FS644" s="64"/>
      <c r="FT644" s="64"/>
      <c r="FU644" s="64"/>
      <c r="FV644" s="64"/>
      <c r="FW644" s="64"/>
      <c r="FX644" s="64"/>
      <c r="FY644" s="64"/>
      <c r="FZ644" s="64"/>
      <c r="GA644" s="64"/>
      <c r="GB644" s="64"/>
      <c r="GC644" s="64"/>
      <c r="GD644" s="64"/>
      <c r="GE644" s="64"/>
      <c r="GF644" s="64"/>
      <c r="GG644" s="64"/>
      <c r="GH644" s="64"/>
      <c r="GI644" s="64"/>
      <c r="GJ644" s="64"/>
      <c r="GK644" s="64"/>
      <c r="GL644" s="64"/>
      <c r="GM644" s="64"/>
      <c r="GN644" s="64"/>
      <c r="GO644" s="64"/>
      <c r="GP644" s="64"/>
      <c r="GQ644" s="64"/>
      <c r="GR644" s="64"/>
      <c r="GS644" s="64"/>
      <c r="GT644" s="64"/>
      <c r="GU644" s="64"/>
      <c r="GV644" s="64"/>
      <c r="GW644" s="64"/>
      <c r="GX644" s="64"/>
      <c r="GY644" s="64"/>
    </row>
    <row r="645" spans="1:207" s="65" customFormat="1" ht="19.5">
      <c r="A645" s="60"/>
      <c r="B645" s="42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64"/>
      <c r="CV645" s="64"/>
      <c r="CW645" s="64"/>
      <c r="CX645" s="64"/>
      <c r="CY645" s="64"/>
      <c r="CZ645" s="64"/>
      <c r="DA645" s="64"/>
      <c r="DB645" s="64"/>
      <c r="DC645" s="64"/>
      <c r="DD645" s="64"/>
      <c r="DE645" s="64"/>
      <c r="DF645" s="64"/>
      <c r="DG645" s="64"/>
      <c r="DH645" s="64"/>
      <c r="DI645" s="64"/>
      <c r="DJ645" s="64"/>
      <c r="DK645" s="64"/>
      <c r="DL645" s="64"/>
      <c r="DM645" s="64"/>
      <c r="DN645" s="64"/>
      <c r="DO645" s="64"/>
      <c r="DP645" s="64"/>
      <c r="DQ645" s="64"/>
      <c r="DR645" s="64"/>
      <c r="DS645" s="64"/>
      <c r="DT645" s="64"/>
      <c r="DU645" s="64"/>
      <c r="DV645" s="64"/>
      <c r="DW645" s="64"/>
      <c r="DX645" s="64"/>
      <c r="DY645" s="64"/>
      <c r="DZ645" s="64"/>
      <c r="EA645" s="64"/>
      <c r="EB645" s="64"/>
      <c r="EC645" s="64"/>
      <c r="ED645" s="64"/>
      <c r="EE645" s="64"/>
      <c r="EF645" s="64"/>
      <c r="EG645" s="64"/>
      <c r="EH645" s="64"/>
      <c r="EI645" s="64"/>
      <c r="EJ645" s="64"/>
      <c r="EK645" s="64"/>
      <c r="EL645" s="64"/>
      <c r="EM645" s="64"/>
      <c r="EN645" s="64"/>
      <c r="EO645" s="64"/>
      <c r="EP645" s="64"/>
      <c r="EQ645" s="64"/>
      <c r="ER645" s="64"/>
      <c r="ES645" s="64"/>
      <c r="ET645" s="64"/>
      <c r="EU645" s="64"/>
      <c r="EV645" s="64"/>
      <c r="EW645" s="64"/>
      <c r="EX645" s="64"/>
      <c r="EY645" s="64"/>
      <c r="EZ645" s="64"/>
      <c r="FA645" s="64"/>
      <c r="FB645" s="64"/>
      <c r="FC645" s="64"/>
      <c r="FD645" s="64"/>
      <c r="FE645" s="64"/>
      <c r="FF645" s="64"/>
      <c r="FG645" s="64"/>
      <c r="FH645" s="64"/>
      <c r="FI645" s="64"/>
      <c r="FJ645" s="64"/>
      <c r="FK645" s="64"/>
      <c r="FL645" s="64"/>
      <c r="FM645" s="64"/>
      <c r="FN645" s="64"/>
      <c r="FO645" s="64"/>
      <c r="FP645" s="64"/>
      <c r="FQ645" s="64"/>
      <c r="FR645" s="64"/>
      <c r="FS645" s="64"/>
      <c r="FT645" s="64"/>
      <c r="FU645" s="64"/>
      <c r="FV645" s="64"/>
      <c r="FW645" s="64"/>
      <c r="FX645" s="64"/>
      <c r="FY645" s="64"/>
      <c r="FZ645" s="64"/>
      <c r="GA645" s="64"/>
      <c r="GB645" s="64"/>
      <c r="GC645" s="64"/>
      <c r="GD645" s="64"/>
      <c r="GE645" s="64"/>
      <c r="GF645" s="64"/>
      <c r="GG645" s="64"/>
      <c r="GH645" s="64"/>
      <c r="GI645" s="64"/>
      <c r="GJ645" s="64"/>
      <c r="GK645" s="64"/>
      <c r="GL645" s="64"/>
      <c r="GM645" s="64"/>
      <c r="GN645" s="64"/>
      <c r="GO645" s="64"/>
      <c r="GP645" s="64"/>
      <c r="GQ645" s="64"/>
      <c r="GR645" s="64"/>
      <c r="GS645" s="64"/>
      <c r="GT645" s="64"/>
      <c r="GU645" s="64"/>
      <c r="GV645" s="64"/>
      <c r="GW645" s="64"/>
      <c r="GX645" s="64"/>
      <c r="GY645" s="64"/>
    </row>
    <row r="646" spans="1:207" s="65" customFormat="1" ht="19.5">
      <c r="A646" s="60"/>
      <c r="B646" s="42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  <c r="BO646" s="64"/>
      <c r="BP646" s="64"/>
      <c r="BQ646" s="64"/>
      <c r="BR646" s="64"/>
      <c r="BS646" s="64"/>
      <c r="BT646" s="64"/>
      <c r="BU646" s="64"/>
      <c r="BV646" s="64"/>
      <c r="BW646" s="64"/>
      <c r="BX646" s="64"/>
      <c r="BY646" s="64"/>
      <c r="BZ646" s="64"/>
      <c r="CA646" s="64"/>
      <c r="CB646" s="64"/>
      <c r="CC646" s="64"/>
      <c r="CD646" s="64"/>
      <c r="CE646" s="64"/>
      <c r="CF646" s="64"/>
      <c r="CG646" s="64"/>
      <c r="CH646" s="64"/>
      <c r="CI646" s="64"/>
      <c r="CJ646" s="64"/>
      <c r="CK646" s="64"/>
      <c r="CL646" s="64"/>
      <c r="CM646" s="64"/>
      <c r="CN646" s="64"/>
      <c r="CO646" s="64"/>
      <c r="CP646" s="64"/>
      <c r="CQ646" s="64"/>
      <c r="CR646" s="64"/>
      <c r="CS646" s="64"/>
      <c r="CT646" s="64"/>
      <c r="CU646" s="64"/>
      <c r="CV646" s="64"/>
      <c r="CW646" s="64"/>
      <c r="CX646" s="64"/>
      <c r="CY646" s="64"/>
      <c r="CZ646" s="64"/>
      <c r="DA646" s="64"/>
      <c r="DB646" s="64"/>
      <c r="DC646" s="64"/>
      <c r="DD646" s="64"/>
      <c r="DE646" s="64"/>
      <c r="DF646" s="64"/>
      <c r="DG646" s="64"/>
      <c r="DH646" s="64"/>
      <c r="DI646" s="64"/>
      <c r="DJ646" s="64"/>
      <c r="DK646" s="64"/>
      <c r="DL646" s="64"/>
      <c r="DM646" s="64"/>
      <c r="DN646" s="64"/>
      <c r="DO646" s="64"/>
      <c r="DP646" s="64"/>
      <c r="DQ646" s="64"/>
      <c r="DR646" s="64"/>
      <c r="DS646" s="64"/>
      <c r="DT646" s="64"/>
      <c r="DU646" s="64"/>
      <c r="DV646" s="64"/>
      <c r="DW646" s="64"/>
      <c r="DX646" s="64"/>
      <c r="DY646" s="64"/>
      <c r="DZ646" s="64"/>
      <c r="EA646" s="64"/>
      <c r="EB646" s="64"/>
      <c r="EC646" s="64"/>
      <c r="ED646" s="64"/>
      <c r="EE646" s="64"/>
      <c r="EF646" s="64"/>
      <c r="EG646" s="64"/>
      <c r="EH646" s="64"/>
      <c r="EI646" s="64"/>
      <c r="EJ646" s="64"/>
      <c r="EK646" s="64"/>
      <c r="EL646" s="64"/>
      <c r="EM646" s="64"/>
      <c r="EN646" s="64"/>
      <c r="EO646" s="64"/>
      <c r="EP646" s="64"/>
      <c r="EQ646" s="64"/>
      <c r="ER646" s="64"/>
      <c r="ES646" s="64"/>
      <c r="ET646" s="64"/>
      <c r="EU646" s="64"/>
      <c r="EV646" s="64"/>
      <c r="EW646" s="64"/>
      <c r="EX646" s="64"/>
      <c r="EY646" s="64"/>
      <c r="EZ646" s="64"/>
      <c r="FA646" s="64"/>
      <c r="FB646" s="64"/>
      <c r="FC646" s="64"/>
      <c r="FD646" s="64"/>
      <c r="FE646" s="64"/>
      <c r="FF646" s="64"/>
      <c r="FG646" s="64"/>
      <c r="FH646" s="64"/>
      <c r="FI646" s="64"/>
      <c r="FJ646" s="64"/>
      <c r="FK646" s="64"/>
      <c r="FL646" s="64"/>
      <c r="FM646" s="64"/>
      <c r="FN646" s="64"/>
      <c r="FO646" s="64"/>
      <c r="FP646" s="64"/>
      <c r="FQ646" s="64"/>
      <c r="FR646" s="64"/>
      <c r="FS646" s="64"/>
      <c r="FT646" s="64"/>
      <c r="FU646" s="64"/>
      <c r="FV646" s="64"/>
      <c r="FW646" s="64"/>
      <c r="FX646" s="64"/>
      <c r="FY646" s="64"/>
      <c r="FZ646" s="64"/>
      <c r="GA646" s="64"/>
      <c r="GB646" s="64"/>
      <c r="GC646" s="64"/>
      <c r="GD646" s="64"/>
      <c r="GE646" s="64"/>
      <c r="GF646" s="64"/>
      <c r="GG646" s="64"/>
      <c r="GH646" s="64"/>
      <c r="GI646" s="64"/>
      <c r="GJ646" s="64"/>
      <c r="GK646" s="64"/>
      <c r="GL646" s="64"/>
      <c r="GM646" s="64"/>
      <c r="GN646" s="64"/>
      <c r="GO646" s="64"/>
      <c r="GP646" s="64"/>
      <c r="GQ646" s="64"/>
      <c r="GR646" s="64"/>
      <c r="GS646" s="64"/>
      <c r="GT646" s="64"/>
      <c r="GU646" s="64"/>
      <c r="GV646" s="64"/>
      <c r="GW646" s="64"/>
      <c r="GX646" s="64"/>
      <c r="GY646" s="64"/>
    </row>
    <row r="647" spans="1:207" s="65" customFormat="1" ht="19.5">
      <c r="A647" s="60"/>
      <c r="B647" s="42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  <c r="BO647" s="64"/>
      <c r="BP647" s="64"/>
      <c r="BQ647" s="64"/>
      <c r="BR647" s="64"/>
      <c r="BS647" s="64"/>
      <c r="BT647" s="64"/>
      <c r="BU647" s="64"/>
      <c r="BV647" s="64"/>
      <c r="BW647" s="64"/>
      <c r="BX647" s="64"/>
      <c r="BY647" s="64"/>
      <c r="BZ647" s="64"/>
      <c r="CA647" s="64"/>
      <c r="CB647" s="64"/>
      <c r="CC647" s="64"/>
      <c r="CD647" s="64"/>
      <c r="CE647" s="64"/>
      <c r="CF647" s="64"/>
      <c r="CG647" s="64"/>
      <c r="CH647" s="64"/>
      <c r="CI647" s="64"/>
      <c r="CJ647" s="64"/>
      <c r="CK647" s="64"/>
      <c r="CL647" s="64"/>
      <c r="CM647" s="64"/>
      <c r="CN647" s="64"/>
      <c r="CO647" s="64"/>
      <c r="CP647" s="64"/>
      <c r="CQ647" s="64"/>
      <c r="CR647" s="64"/>
      <c r="CS647" s="64"/>
      <c r="CT647" s="64"/>
      <c r="CU647" s="64"/>
      <c r="CV647" s="64"/>
      <c r="CW647" s="64"/>
      <c r="CX647" s="64"/>
      <c r="CY647" s="64"/>
      <c r="CZ647" s="64"/>
      <c r="DA647" s="64"/>
      <c r="DB647" s="64"/>
      <c r="DC647" s="64"/>
      <c r="DD647" s="64"/>
      <c r="DE647" s="64"/>
      <c r="DF647" s="64"/>
      <c r="DG647" s="64"/>
      <c r="DH647" s="64"/>
      <c r="DI647" s="64"/>
      <c r="DJ647" s="64"/>
      <c r="DK647" s="64"/>
      <c r="DL647" s="64"/>
      <c r="DM647" s="64"/>
      <c r="DN647" s="64"/>
      <c r="DO647" s="64"/>
      <c r="DP647" s="64"/>
      <c r="DQ647" s="64"/>
      <c r="DR647" s="64"/>
      <c r="DS647" s="64"/>
      <c r="DT647" s="64"/>
      <c r="DU647" s="64"/>
      <c r="DV647" s="64"/>
      <c r="DW647" s="64"/>
      <c r="DX647" s="64"/>
      <c r="DY647" s="64"/>
      <c r="DZ647" s="64"/>
      <c r="EA647" s="64"/>
      <c r="EB647" s="64"/>
      <c r="EC647" s="64"/>
      <c r="ED647" s="64"/>
      <c r="EE647" s="64"/>
      <c r="EF647" s="64"/>
      <c r="EG647" s="64"/>
      <c r="EH647" s="64"/>
      <c r="EI647" s="64"/>
      <c r="EJ647" s="64"/>
      <c r="EK647" s="64"/>
      <c r="EL647" s="64"/>
      <c r="EM647" s="64"/>
      <c r="EN647" s="64"/>
      <c r="EO647" s="64"/>
      <c r="EP647" s="64"/>
      <c r="EQ647" s="64"/>
      <c r="ER647" s="64"/>
      <c r="ES647" s="64"/>
      <c r="ET647" s="64"/>
      <c r="EU647" s="64"/>
      <c r="EV647" s="64"/>
      <c r="EW647" s="64"/>
      <c r="EX647" s="64"/>
      <c r="EY647" s="64"/>
      <c r="EZ647" s="64"/>
      <c r="FA647" s="64"/>
      <c r="FB647" s="64"/>
      <c r="FC647" s="64"/>
      <c r="FD647" s="64"/>
      <c r="FE647" s="64"/>
      <c r="FF647" s="64"/>
      <c r="FG647" s="64"/>
      <c r="FH647" s="64"/>
      <c r="FI647" s="64"/>
      <c r="FJ647" s="64"/>
      <c r="FK647" s="64"/>
      <c r="FL647" s="64"/>
      <c r="FM647" s="64"/>
      <c r="FN647" s="64"/>
      <c r="FO647" s="64"/>
      <c r="FP647" s="64"/>
      <c r="FQ647" s="64"/>
      <c r="FR647" s="64"/>
      <c r="FS647" s="64"/>
      <c r="FT647" s="64"/>
      <c r="FU647" s="64"/>
      <c r="FV647" s="64"/>
      <c r="FW647" s="64"/>
      <c r="FX647" s="64"/>
      <c r="FY647" s="64"/>
      <c r="FZ647" s="64"/>
      <c r="GA647" s="64"/>
      <c r="GB647" s="64"/>
      <c r="GC647" s="64"/>
      <c r="GD647" s="64"/>
      <c r="GE647" s="64"/>
      <c r="GF647" s="64"/>
      <c r="GG647" s="64"/>
      <c r="GH647" s="64"/>
      <c r="GI647" s="64"/>
      <c r="GJ647" s="64"/>
      <c r="GK647" s="64"/>
      <c r="GL647" s="64"/>
      <c r="GM647" s="64"/>
      <c r="GN647" s="64"/>
      <c r="GO647" s="64"/>
      <c r="GP647" s="64"/>
      <c r="GQ647" s="64"/>
      <c r="GR647" s="64"/>
      <c r="GS647" s="64"/>
      <c r="GT647" s="64"/>
      <c r="GU647" s="64"/>
      <c r="GV647" s="64"/>
      <c r="GW647" s="64"/>
      <c r="GX647" s="64"/>
      <c r="GY647" s="64"/>
    </row>
    <row r="648" spans="1:207" s="65" customFormat="1" ht="19.5">
      <c r="A648" s="60"/>
      <c r="B648" s="42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  <c r="GF648" s="64"/>
      <c r="GG648" s="64"/>
      <c r="GH648" s="64"/>
      <c r="GI648" s="64"/>
      <c r="GJ648" s="64"/>
      <c r="GK648" s="64"/>
      <c r="GL648" s="64"/>
      <c r="GM648" s="64"/>
      <c r="GN648" s="64"/>
      <c r="GO648" s="64"/>
      <c r="GP648" s="64"/>
      <c r="GQ648" s="64"/>
      <c r="GR648" s="64"/>
      <c r="GS648" s="64"/>
      <c r="GT648" s="64"/>
      <c r="GU648" s="64"/>
      <c r="GV648" s="64"/>
      <c r="GW648" s="64"/>
      <c r="GX648" s="64"/>
      <c r="GY648" s="64"/>
    </row>
    <row r="649" spans="1:207" s="65" customFormat="1" ht="19.5">
      <c r="A649" s="60"/>
      <c r="B649" s="42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  <c r="DT649" s="64"/>
      <c r="DU649" s="64"/>
      <c r="DV649" s="64"/>
      <c r="DW649" s="64"/>
      <c r="DX649" s="64"/>
      <c r="DY649" s="64"/>
      <c r="DZ649" s="64"/>
      <c r="EA649" s="64"/>
      <c r="EB649" s="64"/>
      <c r="EC649" s="64"/>
      <c r="ED649" s="64"/>
      <c r="EE649" s="64"/>
      <c r="EF649" s="64"/>
      <c r="EG649" s="64"/>
      <c r="EH649" s="64"/>
      <c r="EI649" s="64"/>
      <c r="EJ649" s="64"/>
      <c r="EK649" s="64"/>
      <c r="EL649" s="64"/>
      <c r="EM649" s="64"/>
      <c r="EN649" s="64"/>
      <c r="EO649" s="64"/>
      <c r="EP649" s="64"/>
      <c r="EQ649" s="64"/>
      <c r="ER649" s="64"/>
      <c r="ES649" s="64"/>
      <c r="ET649" s="64"/>
      <c r="EU649" s="64"/>
      <c r="EV649" s="64"/>
      <c r="EW649" s="64"/>
      <c r="EX649" s="64"/>
      <c r="EY649" s="64"/>
      <c r="EZ649" s="64"/>
      <c r="FA649" s="64"/>
      <c r="FB649" s="64"/>
      <c r="FC649" s="64"/>
      <c r="FD649" s="64"/>
      <c r="FE649" s="64"/>
      <c r="FF649" s="64"/>
      <c r="FG649" s="64"/>
      <c r="FH649" s="64"/>
      <c r="FI649" s="64"/>
      <c r="FJ649" s="64"/>
      <c r="FK649" s="64"/>
      <c r="FL649" s="64"/>
      <c r="FM649" s="64"/>
      <c r="FN649" s="64"/>
      <c r="FO649" s="64"/>
      <c r="FP649" s="64"/>
      <c r="FQ649" s="64"/>
      <c r="FR649" s="64"/>
      <c r="FS649" s="64"/>
      <c r="FT649" s="64"/>
      <c r="FU649" s="64"/>
      <c r="FV649" s="64"/>
      <c r="FW649" s="64"/>
      <c r="FX649" s="64"/>
      <c r="FY649" s="64"/>
      <c r="FZ649" s="64"/>
      <c r="GA649" s="64"/>
      <c r="GB649" s="64"/>
      <c r="GC649" s="64"/>
      <c r="GD649" s="64"/>
      <c r="GE649" s="64"/>
      <c r="GF649" s="64"/>
      <c r="GG649" s="64"/>
      <c r="GH649" s="64"/>
      <c r="GI649" s="64"/>
      <c r="GJ649" s="64"/>
      <c r="GK649" s="64"/>
      <c r="GL649" s="64"/>
      <c r="GM649" s="64"/>
      <c r="GN649" s="64"/>
      <c r="GO649" s="64"/>
      <c r="GP649" s="64"/>
      <c r="GQ649" s="64"/>
      <c r="GR649" s="64"/>
      <c r="GS649" s="64"/>
      <c r="GT649" s="64"/>
      <c r="GU649" s="64"/>
      <c r="GV649" s="64"/>
      <c r="GW649" s="64"/>
      <c r="GX649" s="64"/>
      <c r="GY649" s="64"/>
    </row>
    <row r="650" spans="1:207" s="65" customFormat="1" ht="19.5">
      <c r="A650" s="60"/>
      <c r="B650" s="42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  <c r="FH650" s="64"/>
      <c r="FI650" s="64"/>
      <c r="FJ650" s="64"/>
      <c r="FK650" s="64"/>
      <c r="FL650" s="64"/>
      <c r="FM650" s="64"/>
      <c r="FN650" s="64"/>
      <c r="FO650" s="64"/>
      <c r="FP650" s="64"/>
      <c r="FQ650" s="64"/>
      <c r="FR650" s="64"/>
      <c r="FS650" s="64"/>
      <c r="FT650" s="64"/>
      <c r="FU650" s="64"/>
      <c r="FV650" s="64"/>
      <c r="FW650" s="64"/>
      <c r="FX650" s="64"/>
      <c r="FY650" s="64"/>
      <c r="FZ650" s="64"/>
      <c r="GA650" s="64"/>
      <c r="GB650" s="64"/>
      <c r="GC650" s="64"/>
      <c r="GD650" s="64"/>
      <c r="GE650" s="64"/>
      <c r="GF650" s="64"/>
      <c r="GG650" s="64"/>
      <c r="GH650" s="64"/>
      <c r="GI650" s="64"/>
      <c r="GJ650" s="64"/>
      <c r="GK650" s="64"/>
      <c r="GL650" s="64"/>
      <c r="GM650" s="64"/>
      <c r="GN650" s="64"/>
      <c r="GO650" s="64"/>
      <c r="GP650" s="64"/>
      <c r="GQ650" s="64"/>
      <c r="GR650" s="64"/>
      <c r="GS650" s="64"/>
      <c r="GT650" s="64"/>
      <c r="GU650" s="64"/>
      <c r="GV650" s="64"/>
      <c r="GW650" s="64"/>
      <c r="GX650" s="64"/>
      <c r="GY650" s="64"/>
    </row>
    <row r="651" spans="1:207" s="65" customFormat="1" ht="19.5">
      <c r="A651" s="60"/>
      <c r="B651" s="42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  <c r="GF651" s="64"/>
      <c r="GG651" s="64"/>
      <c r="GH651" s="64"/>
      <c r="GI651" s="64"/>
      <c r="GJ651" s="64"/>
      <c r="GK651" s="64"/>
      <c r="GL651" s="64"/>
      <c r="GM651" s="64"/>
      <c r="GN651" s="64"/>
      <c r="GO651" s="64"/>
      <c r="GP651" s="64"/>
      <c r="GQ651" s="64"/>
      <c r="GR651" s="64"/>
      <c r="GS651" s="64"/>
      <c r="GT651" s="64"/>
      <c r="GU651" s="64"/>
      <c r="GV651" s="64"/>
      <c r="GW651" s="64"/>
      <c r="GX651" s="64"/>
      <c r="GY651" s="64"/>
    </row>
    <row r="652" spans="1:207" s="65" customFormat="1" ht="19.5">
      <c r="A652" s="60"/>
      <c r="B652" s="42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  <c r="GF652" s="64"/>
      <c r="GG652" s="64"/>
      <c r="GH652" s="64"/>
      <c r="GI652" s="64"/>
      <c r="GJ652" s="64"/>
      <c r="GK652" s="64"/>
      <c r="GL652" s="64"/>
      <c r="GM652" s="64"/>
      <c r="GN652" s="64"/>
      <c r="GO652" s="64"/>
      <c r="GP652" s="64"/>
      <c r="GQ652" s="64"/>
      <c r="GR652" s="64"/>
      <c r="GS652" s="64"/>
      <c r="GT652" s="64"/>
      <c r="GU652" s="64"/>
      <c r="GV652" s="64"/>
      <c r="GW652" s="64"/>
      <c r="GX652" s="64"/>
      <c r="GY652" s="64"/>
    </row>
    <row r="653" spans="1:207" s="65" customFormat="1" ht="19.5">
      <c r="A653" s="60"/>
      <c r="B653" s="42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64"/>
      <c r="CV653" s="64"/>
      <c r="CW653" s="64"/>
      <c r="CX653" s="64"/>
      <c r="CY653" s="64"/>
      <c r="CZ653" s="64"/>
      <c r="DA653" s="64"/>
      <c r="DB653" s="64"/>
      <c r="DC653" s="64"/>
      <c r="DD653" s="64"/>
      <c r="DE653" s="64"/>
      <c r="DF653" s="64"/>
      <c r="DG653" s="64"/>
      <c r="DH653" s="64"/>
      <c r="DI653" s="64"/>
      <c r="DJ653" s="64"/>
      <c r="DK653" s="64"/>
      <c r="DL653" s="64"/>
      <c r="DM653" s="64"/>
      <c r="DN653" s="64"/>
      <c r="DO653" s="64"/>
      <c r="DP653" s="64"/>
      <c r="DQ653" s="64"/>
      <c r="DR653" s="64"/>
      <c r="DS653" s="64"/>
      <c r="DT653" s="64"/>
      <c r="DU653" s="64"/>
      <c r="DV653" s="64"/>
      <c r="DW653" s="64"/>
      <c r="DX653" s="64"/>
      <c r="DY653" s="64"/>
      <c r="DZ653" s="64"/>
      <c r="EA653" s="64"/>
      <c r="EB653" s="64"/>
      <c r="EC653" s="64"/>
      <c r="ED653" s="64"/>
      <c r="EE653" s="64"/>
      <c r="EF653" s="64"/>
      <c r="EG653" s="64"/>
      <c r="EH653" s="64"/>
      <c r="EI653" s="64"/>
      <c r="EJ653" s="64"/>
      <c r="EK653" s="64"/>
      <c r="EL653" s="64"/>
      <c r="EM653" s="64"/>
      <c r="EN653" s="64"/>
      <c r="EO653" s="64"/>
      <c r="EP653" s="64"/>
      <c r="EQ653" s="64"/>
      <c r="ER653" s="64"/>
      <c r="ES653" s="64"/>
      <c r="ET653" s="64"/>
      <c r="EU653" s="64"/>
      <c r="EV653" s="64"/>
      <c r="EW653" s="64"/>
      <c r="EX653" s="64"/>
      <c r="EY653" s="64"/>
      <c r="EZ653" s="64"/>
      <c r="FA653" s="64"/>
      <c r="FB653" s="64"/>
      <c r="FC653" s="64"/>
      <c r="FD653" s="64"/>
      <c r="FE653" s="64"/>
      <c r="FF653" s="64"/>
      <c r="FG653" s="64"/>
      <c r="FH653" s="64"/>
      <c r="FI653" s="64"/>
      <c r="FJ653" s="64"/>
      <c r="FK653" s="64"/>
      <c r="FL653" s="64"/>
      <c r="FM653" s="64"/>
      <c r="FN653" s="64"/>
      <c r="FO653" s="64"/>
      <c r="FP653" s="64"/>
      <c r="FQ653" s="64"/>
      <c r="FR653" s="64"/>
      <c r="FS653" s="64"/>
      <c r="FT653" s="64"/>
      <c r="FU653" s="64"/>
      <c r="FV653" s="64"/>
      <c r="FW653" s="64"/>
      <c r="FX653" s="64"/>
      <c r="FY653" s="64"/>
      <c r="FZ653" s="64"/>
      <c r="GA653" s="64"/>
      <c r="GB653" s="64"/>
      <c r="GC653" s="64"/>
      <c r="GD653" s="64"/>
      <c r="GE653" s="64"/>
      <c r="GF653" s="64"/>
      <c r="GG653" s="64"/>
      <c r="GH653" s="64"/>
      <c r="GI653" s="64"/>
      <c r="GJ653" s="64"/>
      <c r="GK653" s="64"/>
      <c r="GL653" s="64"/>
      <c r="GM653" s="64"/>
      <c r="GN653" s="64"/>
      <c r="GO653" s="64"/>
      <c r="GP653" s="64"/>
      <c r="GQ653" s="64"/>
      <c r="GR653" s="64"/>
      <c r="GS653" s="64"/>
      <c r="GT653" s="64"/>
      <c r="GU653" s="64"/>
      <c r="GV653" s="64"/>
      <c r="GW653" s="64"/>
      <c r="GX653" s="64"/>
      <c r="GY653" s="64"/>
    </row>
    <row r="654" spans="1:207" s="65" customFormat="1" ht="19.5">
      <c r="A654" s="60"/>
      <c r="B654" s="42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  <c r="CO654" s="64"/>
      <c r="CP654" s="64"/>
      <c r="CQ654" s="64"/>
      <c r="CR654" s="64"/>
      <c r="CS654" s="64"/>
      <c r="CT654" s="64"/>
      <c r="CU654" s="64"/>
      <c r="CV654" s="64"/>
      <c r="CW654" s="64"/>
      <c r="CX654" s="64"/>
      <c r="CY654" s="64"/>
      <c r="CZ654" s="64"/>
      <c r="DA654" s="64"/>
      <c r="DB654" s="64"/>
      <c r="DC654" s="64"/>
      <c r="DD654" s="64"/>
      <c r="DE654" s="64"/>
      <c r="DF654" s="64"/>
      <c r="DG654" s="64"/>
      <c r="DH654" s="64"/>
      <c r="DI654" s="64"/>
      <c r="DJ654" s="64"/>
      <c r="DK654" s="64"/>
      <c r="DL654" s="64"/>
      <c r="DM654" s="64"/>
      <c r="DN654" s="64"/>
      <c r="DO654" s="64"/>
      <c r="DP654" s="64"/>
      <c r="DQ654" s="64"/>
      <c r="DR654" s="64"/>
      <c r="DS654" s="64"/>
      <c r="DT654" s="64"/>
      <c r="DU654" s="64"/>
      <c r="DV654" s="64"/>
      <c r="DW654" s="64"/>
      <c r="DX654" s="64"/>
      <c r="DY654" s="64"/>
      <c r="DZ654" s="64"/>
      <c r="EA654" s="64"/>
      <c r="EB654" s="64"/>
      <c r="EC654" s="64"/>
      <c r="ED654" s="64"/>
      <c r="EE654" s="64"/>
      <c r="EF654" s="64"/>
      <c r="EG654" s="64"/>
      <c r="EH654" s="64"/>
      <c r="EI654" s="64"/>
      <c r="EJ654" s="64"/>
      <c r="EK654" s="64"/>
      <c r="EL654" s="64"/>
      <c r="EM654" s="64"/>
      <c r="EN654" s="64"/>
      <c r="EO654" s="64"/>
      <c r="EP654" s="64"/>
      <c r="EQ654" s="64"/>
      <c r="ER654" s="64"/>
      <c r="ES654" s="64"/>
      <c r="ET654" s="64"/>
      <c r="EU654" s="64"/>
      <c r="EV654" s="64"/>
      <c r="EW654" s="64"/>
      <c r="EX654" s="64"/>
      <c r="EY654" s="64"/>
      <c r="EZ654" s="64"/>
      <c r="FA654" s="64"/>
      <c r="FB654" s="64"/>
      <c r="FC654" s="64"/>
      <c r="FD654" s="64"/>
      <c r="FE654" s="64"/>
      <c r="FF654" s="64"/>
      <c r="FG654" s="64"/>
      <c r="FH654" s="64"/>
      <c r="FI654" s="64"/>
      <c r="FJ654" s="64"/>
      <c r="FK654" s="64"/>
      <c r="FL654" s="64"/>
      <c r="FM654" s="64"/>
      <c r="FN654" s="64"/>
      <c r="FO654" s="64"/>
      <c r="FP654" s="64"/>
      <c r="FQ654" s="64"/>
      <c r="FR654" s="64"/>
      <c r="FS654" s="64"/>
      <c r="FT654" s="64"/>
      <c r="FU654" s="64"/>
      <c r="FV654" s="64"/>
      <c r="FW654" s="64"/>
      <c r="FX654" s="64"/>
      <c r="FY654" s="64"/>
      <c r="FZ654" s="64"/>
      <c r="GA654" s="64"/>
      <c r="GB654" s="64"/>
      <c r="GC654" s="64"/>
      <c r="GD654" s="64"/>
      <c r="GE654" s="64"/>
      <c r="GF654" s="64"/>
      <c r="GG654" s="64"/>
      <c r="GH654" s="64"/>
      <c r="GI654" s="64"/>
      <c r="GJ654" s="64"/>
      <c r="GK654" s="64"/>
      <c r="GL654" s="64"/>
      <c r="GM654" s="64"/>
      <c r="GN654" s="64"/>
      <c r="GO654" s="64"/>
      <c r="GP654" s="64"/>
      <c r="GQ654" s="64"/>
      <c r="GR654" s="64"/>
      <c r="GS654" s="64"/>
      <c r="GT654" s="64"/>
      <c r="GU654" s="64"/>
      <c r="GV654" s="64"/>
      <c r="GW654" s="64"/>
      <c r="GX654" s="64"/>
      <c r="GY654" s="64"/>
    </row>
    <row r="655" spans="1:207" s="65" customFormat="1" ht="19.5">
      <c r="A655" s="60"/>
      <c r="B655" s="42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  <c r="CO655" s="64"/>
      <c r="CP655" s="64"/>
      <c r="CQ655" s="64"/>
      <c r="CR655" s="64"/>
      <c r="CS655" s="64"/>
      <c r="CT655" s="64"/>
      <c r="CU655" s="64"/>
      <c r="CV655" s="64"/>
      <c r="CW655" s="64"/>
      <c r="CX655" s="64"/>
      <c r="CY655" s="64"/>
      <c r="CZ655" s="64"/>
      <c r="DA655" s="64"/>
      <c r="DB655" s="64"/>
      <c r="DC655" s="64"/>
      <c r="DD655" s="64"/>
      <c r="DE655" s="64"/>
      <c r="DF655" s="64"/>
      <c r="DG655" s="64"/>
      <c r="DH655" s="64"/>
      <c r="DI655" s="64"/>
      <c r="DJ655" s="64"/>
      <c r="DK655" s="64"/>
      <c r="DL655" s="64"/>
      <c r="DM655" s="64"/>
      <c r="DN655" s="64"/>
      <c r="DO655" s="64"/>
      <c r="DP655" s="64"/>
      <c r="DQ655" s="64"/>
      <c r="DR655" s="64"/>
      <c r="DS655" s="64"/>
      <c r="DT655" s="64"/>
      <c r="DU655" s="64"/>
      <c r="DV655" s="64"/>
      <c r="DW655" s="64"/>
      <c r="DX655" s="64"/>
      <c r="DY655" s="64"/>
      <c r="DZ655" s="64"/>
      <c r="EA655" s="64"/>
      <c r="EB655" s="64"/>
      <c r="EC655" s="64"/>
      <c r="ED655" s="64"/>
      <c r="EE655" s="64"/>
      <c r="EF655" s="64"/>
      <c r="EG655" s="64"/>
      <c r="EH655" s="64"/>
      <c r="EI655" s="64"/>
      <c r="EJ655" s="64"/>
      <c r="EK655" s="64"/>
      <c r="EL655" s="64"/>
      <c r="EM655" s="64"/>
      <c r="EN655" s="64"/>
      <c r="EO655" s="64"/>
      <c r="EP655" s="64"/>
      <c r="EQ655" s="64"/>
      <c r="ER655" s="64"/>
      <c r="ES655" s="64"/>
      <c r="ET655" s="64"/>
      <c r="EU655" s="64"/>
      <c r="EV655" s="64"/>
      <c r="EW655" s="64"/>
      <c r="EX655" s="64"/>
      <c r="EY655" s="64"/>
      <c r="EZ655" s="64"/>
      <c r="FA655" s="64"/>
      <c r="FB655" s="64"/>
      <c r="FC655" s="64"/>
      <c r="FD655" s="64"/>
      <c r="FE655" s="64"/>
      <c r="FF655" s="64"/>
      <c r="FG655" s="64"/>
      <c r="FH655" s="64"/>
      <c r="FI655" s="64"/>
      <c r="FJ655" s="64"/>
      <c r="FK655" s="64"/>
      <c r="FL655" s="64"/>
      <c r="FM655" s="64"/>
      <c r="FN655" s="64"/>
      <c r="FO655" s="64"/>
      <c r="FP655" s="64"/>
      <c r="FQ655" s="64"/>
      <c r="FR655" s="64"/>
      <c r="FS655" s="64"/>
      <c r="FT655" s="64"/>
      <c r="FU655" s="64"/>
      <c r="FV655" s="64"/>
      <c r="FW655" s="64"/>
      <c r="FX655" s="64"/>
      <c r="FY655" s="64"/>
      <c r="FZ655" s="64"/>
      <c r="GA655" s="64"/>
      <c r="GB655" s="64"/>
      <c r="GC655" s="64"/>
      <c r="GD655" s="64"/>
      <c r="GE655" s="64"/>
      <c r="GF655" s="64"/>
      <c r="GG655" s="64"/>
      <c r="GH655" s="64"/>
      <c r="GI655" s="64"/>
      <c r="GJ655" s="64"/>
      <c r="GK655" s="64"/>
      <c r="GL655" s="64"/>
      <c r="GM655" s="64"/>
      <c r="GN655" s="64"/>
      <c r="GO655" s="64"/>
      <c r="GP655" s="64"/>
      <c r="GQ655" s="64"/>
      <c r="GR655" s="64"/>
      <c r="GS655" s="64"/>
      <c r="GT655" s="64"/>
      <c r="GU655" s="64"/>
      <c r="GV655" s="64"/>
      <c r="GW655" s="64"/>
      <c r="GX655" s="64"/>
      <c r="GY655" s="64"/>
    </row>
    <row r="656" spans="1:207" s="65" customFormat="1" ht="19.5">
      <c r="A656" s="60"/>
      <c r="B656" s="42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  <c r="BO656" s="64"/>
      <c r="BP656" s="64"/>
      <c r="BQ656" s="64"/>
      <c r="BR656" s="64"/>
      <c r="BS656" s="64"/>
      <c r="BT656" s="64"/>
      <c r="BU656" s="64"/>
      <c r="BV656" s="64"/>
      <c r="BW656" s="64"/>
      <c r="BX656" s="64"/>
      <c r="BY656" s="64"/>
      <c r="BZ656" s="64"/>
      <c r="CA656" s="64"/>
      <c r="CB656" s="64"/>
      <c r="CC656" s="64"/>
      <c r="CD656" s="64"/>
      <c r="CE656" s="64"/>
      <c r="CF656" s="64"/>
      <c r="CG656" s="64"/>
      <c r="CH656" s="64"/>
      <c r="CI656" s="64"/>
      <c r="CJ656" s="64"/>
      <c r="CK656" s="64"/>
      <c r="CL656" s="64"/>
      <c r="CM656" s="64"/>
      <c r="CN656" s="64"/>
      <c r="CO656" s="64"/>
      <c r="CP656" s="64"/>
      <c r="CQ656" s="64"/>
      <c r="CR656" s="64"/>
      <c r="CS656" s="64"/>
      <c r="CT656" s="64"/>
      <c r="CU656" s="64"/>
      <c r="CV656" s="64"/>
      <c r="CW656" s="64"/>
      <c r="CX656" s="64"/>
      <c r="CY656" s="64"/>
      <c r="CZ656" s="64"/>
      <c r="DA656" s="64"/>
      <c r="DB656" s="64"/>
      <c r="DC656" s="64"/>
      <c r="DD656" s="64"/>
      <c r="DE656" s="64"/>
      <c r="DF656" s="64"/>
      <c r="DG656" s="64"/>
      <c r="DH656" s="64"/>
      <c r="DI656" s="64"/>
      <c r="DJ656" s="64"/>
      <c r="DK656" s="64"/>
      <c r="DL656" s="64"/>
      <c r="DM656" s="64"/>
      <c r="DN656" s="64"/>
      <c r="DO656" s="64"/>
      <c r="DP656" s="64"/>
      <c r="DQ656" s="64"/>
      <c r="DR656" s="64"/>
      <c r="DS656" s="64"/>
      <c r="DT656" s="64"/>
      <c r="DU656" s="64"/>
      <c r="DV656" s="64"/>
      <c r="DW656" s="64"/>
      <c r="DX656" s="64"/>
      <c r="DY656" s="64"/>
      <c r="DZ656" s="64"/>
      <c r="EA656" s="64"/>
      <c r="EB656" s="64"/>
      <c r="EC656" s="64"/>
      <c r="ED656" s="64"/>
      <c r="EE656" s="64"/>
      <c r="EF656" s="64"/>
      <c r="EG656" s="64"/>
      <c r="EH656" s="64"/>
      <c r="EI656" s="64"/>
      <c r="EJ656" s="64"/>
      <c r="EK656" s="64"/>
      <c r="EL656" s="64"/>
      <c r="EM656" s="64"/>
      <c r="EN656" s="64"/>
      <c r="EO656" s="64"/>
      <c r="EP656" s="64"/>
      <c r="EQ656" s="64"/>
      <c r="ER656" s="64"/>
      <c r="ES656" s="64"/>
      <c r="ET656" s="64"/>
      <c r="EU656" s="64"/>
      <c r="EV656" s="64"/>
      <c r="EW656" s="64"/>
      <c r="EX656" s="64"/>
      <c r="EY656" s="64"/>
      <c r="EZ656" s="64"/>
      <c r="FA656" s="64"/>
      <c r="FB656" s="64"/>
      <c r="FC656" s="64"/>
      <c r="FD656" s="64"/>
      <c r="FE656" s="64"/>
      <c r="FF656" s="64"/>
      <c r="FG656" s="64"/>
      <c r="FH656" s="64"/>
      <c r="FI656" s="64"/>
      <c r="FJ656" s="64"/>
      <c r="FK656" s="64"/>
      <c r="FL656" s="64"/>
      <c r="FM656" s="64"/>
      <c r="FN656" s="64"/>
      <c r="FO656" s="64"/>
      <c r="FP656" s="64"/>
      <c r="FQ656" s="64"/>
      <c r="FR656" s="64"/>
      <c r="FS656" s="64"/>
      <c r="FT656" s="64"/>
      <c r="FU656" s="64"/>
      <c r="FV656" s="64"/>
      <c r="FW656" s="64"/>
      <c r="FX656" s="64"/>
      <c r="FY656" s="64"/>
      <c r="FZ656" s="64"/>
      <c r="GA656" s="64"/>
      <c r="GB656" s="64"/>
      <c r="GC656" s="64"/>
      <c r="GD656" s="64"/>
      <c r="GE656" s="64"/>
      <c r="GF656" s="64"/>
      <c r="GG656" s="64"/>
      <c r="GH656" s="64"/>
      <c r="GI656" s="64"/>
      <c r="GJ656" s="64"/>
      <c r="GK656" s="64"/>
      <c r="GL656" s="64"/>
      <c r="GM656" s="64"/>
      <c r="GN656" s="64"/>
      <c r="GO656" s="64"/>
      <c r="GP656" s="64"/>
      <c r="GQ656" s="64"/>
      <c r="GR656" s="64"/>
      <c r="GS656" s="64"/>
      <c r="GT656" s="64"/>
      <c r="GU656" s="64"/>
      <c r="GV656" s="64"/>
      <c r="GW656" s="64"/>
      <c r="GX656" s="64"/>
      <c r="GY656" s="64"/>
    </row>
    <row r="657" spans="1:207" s="65" customFormat="1" ht="19.5">
      <c r="A657" s="60"/>
      <c r="B657" s="42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  <c r="BO657" s="64"/>
      <c r="BP657" s="64"/>
      <c r="BQ657" s="64"/>
      <c r="BR657" s="64"/>
      <c r="BS657" s="64"/>
      <c r="BT657" s="64"/>
      <c r="BU657" s="64"/>
      <c r="BV657" s="64"/>
      <c r="BW657" s="64"/>
      <c r="BX657" s="64"/>
      <c r="BY657" s="64"/>
      <c r="BZ657" s="64"/>
      <c r="CA657" s="64"/>
      <c r="CB657" s="64"/>
      <c r="CC657" s="64"/>
      <c r="CD657" s="64"/>
      <c r="CE657" s="64"/>
      <c r="CF657" s="64"/>
      <c r="CG657" s="64"/>
      <c r="CH657" s="64"/>
      <c r="CI657" s="64"/>
      <c r="CJ657" s="64"/>
      <c r="CK657" s="64"/>
      <c r="CL657" s="64"/>
      <c r="CM657" s="64"/>
      <c r="CN657" s="64"/>
      <c r="CO657" s="64"/>
      <c r="CP657" s="64"/>
      <c r="CQ657" s="64"/>
      <c r="CR657" s="64"/>
      <c r="CS657" s="64"/>
      <c r="CT657" s="64"/>
      <c r="CU657" s="64"/>
      <c r="CV657" s="64"/>
      <c r="CW657" s="64"/>
      <c r="CX657" s="64"/>
      <c r="CY657" s="64"/>
      <c r="CZ657" s="64"/>
      <c r="DA657" s="64"/>
      <c r="DB657" s="64"/>
      <c r="DC657" s="64"/>
      <c r="DD657" s="64"/>
      <c r="DE657" s="64"/>
      <c r="DF657" s="64"/>
      <c r="DG657" s="64"/>
      <c r="DH657" s="64"/>
      <c r="DI657" s="64"/>
      <c r="DJ657" s="64"/>
      <c r="DK657" s="64"/>
      <c r="DL657" s="64"/>
      <c r="DM657" s="64"/>
      <c r="DN657" s="64"/>
      <c r="DO657" s="64"/>
      <c r="DP657" s="64"/>
      <c r="DQ657" s="64"/>
      <c r="DR657" s="64"/>
      <c r="DS657" s="64"/>
      <c r="DT657" s="64"/>
      <c r="DU657" s="64"/>
      <c r="DV657" s="64"/>
      <c r="DW657" s="64"/>
      <c r="DX657" s="64"/>
      <c r="DY657" s="64"/>
      <c r="DZ657" s="64"/>
      <c r="EA657" s="64"/>
      <c r="EB657" s="64"/>
      <c r="EC657" s="64"/>
      <c r="ED657" s="64"/>
      <c r="EE657" s="64"/>
      <c r="EF657" s="64"/>
      <c r="EG657" s="64"/>
      <c r="EH657" s="64"/>
      <c r="EI657" s="64"/>
      <c r="EJ657" s="64"/>
      <c r="EK657" s="64"/>
      <c r="EL657" s="64"/>
      <c r="EM657" s="64"/>
      <c r="EN657" s="64"/>
      <c r="EO657" s="64"/>
      <c r="EP657" s="64"/>
      <c r="EQ657" s="64"/>
      <c r="ER657" s="64"/>
      <c r="ES657" s="64"/>
      <c r="ET657" s="64"/>
      <c r="EU657" s="64"/>
      <c r="EV657" s="64"/>
      <c r="EW657" s="64"/>
      <c r="EX657" s="64"/>
      <c r="EY657" s="64"/>
      <c r="EZ657" s="64"/>
      <c r="FA657" s="64"/>
      <c r="FB657" s="64"/>
      <c r="FC657" s="64"/>
      <c r="FD657" s="64"/>
      <c r="FE657" s="64"/>
      <c r="FF657" s="64"/>
      <c r="FG657" s="64"/>
      <c r="FH657" s="64"/>
      <c r="FI657" s="64"/>
      <c r="FJ657" s="64"/>
      <c r="FK657" s="64"/>
      <c r="FL657" s="64"/>
      <c r="FM657" s="64"/>
      <c r="FN657" s="64"/>
      <c r="FO657" s="64"/>
      <c r="FP657" s="64"/>
      <c r="FQ657" s="64"/>
      <c r="FR657" s="64"/>
      <c r="FS657" s="64"/>
      <c r="FT657" s="64"/>
      <c r="FU657" s="64"/>
      <c r="FV657" s="64"/>
      <c r="FW657" s="64"/>
      <c r="FX657" s="64"/>
      <c r="FY657" s="64"/>
      <c r="FZ657" s="64"/>
      <c r="GA657" s="64"/>
      <c r="GB657" s="64"/>
      <c r="GC657" s="64"/>
      <c r="GD657" s="64"/>
      <c r="GE657" s="64"/>
      <c r="GF657" s="64"/>
      <c r="GG657" s="64"/>
      <c r="GH657" s="64"/>
      <c r="GI657" s="64"/>
      <c r="GJ657" s="64"/>
      <c r="GK657" s="64"/>
      <c r="GL657" s="64"/>
      <c r="GM657" s="64"/>
      <c r="GN657" s="64"/>
      <c r="GO657" s="64"/>
      <c r="GP657" s="64"/>
      <c r="GQ657" s="64"/>
      <c r="GR657" s="64"/>
      <c r="GS657" s="64"/>
      <c r="GT657" s="64"/>
      <c r="GU657" s="64"/>
      <c r="GV657" s="64"/>
      <c r="GW657" s="64"/>
      <c r="GX657" s="64"/>
      <c r="GY657" s="64"/>
    </row>
    <row r="658" spans="1:207" s="65" customFormat="1" ht="19.5">
      <c r="A658" s="60"/>
      <c r="B658" s="42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  <c r="BO658" s="64"/>
      <c r="BP658" s="64"/>
      <c r="BQ658" s="64"/>
      <c r="BR658" s="64"/>
      <c r="BS658" s="64"/>
      <c r="BT658" s="64"/>
      <c r="BU658" s="64"/>
      <c r="BV658" s="64"/>
      <c r="BW658" s="64"/>
      <c r="BX658" s="64"/>
      <c r="BY658" s="64"/>
      <c r="BZ658" s="64"/>
      <c r="CA658" s="64"/>
      <c r="CB658" s="64"/>
      <c r="CC658" s="64"/>
      <c r="CD658" s="64"/>
      <c r="CE658" s="64"/>
      <c r="CF658" s="64"/>
      <c r="CG658" s="64"/>
      <c r="CH658" s="64"/>
      <c r="CI658" s="64"/>
      <c r="CJ658" s="64"/>
      <c r="CK658" s="64"/>
      <c r="CL658" s="64"/>
      <c r="CM658" s="64"/>
      <c r="CN658" s="64"/>
      <c r="CO658" s="64"/>
      <c r="CP658" s="64"/>
      <c r="CQ658" s="64"/>
      <c r="CR658" s="64"/>
      <c r="CS658" s="64"/>
      <c r="CT658" s="64"/>
      <c r="CU658" s="64"/>
      <c r="CV658" s="64"/>
      <c r="CW658" s="64"/>
      <c r="CX658" s="64"/>
      <c r="CY658" s="64"/>
      <c r="CZ658" s="64"/>
      <c r="DA658" s="64"/>
      <c r="DB658" s="64"/>
      <c r="DC658" s="64"/>
      <c r="DD658" s="64"/>
      <c r="DE658" s="64"/>
      <c r="DF658" s="64"/>
      <c r="DG658" s="64"/>
      <c r="DH658" s="64"/>
      <c r="DI658" s="64"/>
      <c r="DJ658" s="64"/>
      <c r="DK658" s="64"/>
      <c r="DL658" s="64"/>
      <c r="DM658" s="64"/>
      <c r="DN658" s="64"/>
      <c r="DO658" s="64"/>
      <c r="DP658" s="64"/>
      <c r="DQ658" s="64"/>
      <c r="DR658" s="64"/>
      <c r="DS658" s="64"/>
      <c r="DT658" s="64"/>
      <c r="DU658" s="64"/>
      <c r="DV658" s="64"/>
      <c r="DW658" s="64"/>
      <c r="DX658" s="64"/>
      <c r="DY658" s="64"/>
      <c r="DZ658" s="64"/>
      <c r="EA658" s="64"/>
      <c r="EB658" s="64"/>
      <c r="EC658" s="64"/>
      <c r="ED658" s="64"/>
      <c r="EE658" s="64"/>
      <c r="EF658" s="64"/>
      <c r="EG658" s="64"/>
      <c r="EH658" s="64"/>
      <c r="EI658" s="64"/>
      <c r="EJ658" s="64"/>
      <c r="EK658" s="64"/>
      <c r="EL658" s="64"/>
      <c r="EM658" s="64"/>
      <c r="EN658" s="64"/>
      <c r="EO658" s="64"/>
      <c r="EP658" s="64"/>
      <c r="EQ658" s="64"/>
      <c r="ER658" s="64"/>
      <c r="ES658" s="64"/>
      <c r="ET658" s="64"/>
      <c r="EU658" s="64"/>
      <c r="EV658" s="64"/>
      <c r="EW658" s="64"/>
      <c r="EX658" s="64"/>
      <c r="EY658" s="64"/>
      <c r="EZ658" s="64"/>
      <c r="FA658" s="64"/>
      <c r="FB658" s="64"/>
      <c r="FC658" s="64"/>
      <c r="FD658" s="64"/>
      <c r="FE658" s="64"/>
      <c r="FF658" s="64"/>
      <c r="FG658" s="64"/>
      <c r="FH658" s="64"/>
      <c r="FI658" s="64"/>
      <c r="FJ658" s="64"/>
      <c r="FK658" s="64"/>
      <c r="FL658" s="64"/>
      <c r="FM658" s="64"/>
      <c r="FN658" s="64"/>
      <c r="FO658" s="64"/>
      <c r="FP658" s="64"/>
      <c r="FQ658" s="64"/>
      <c r="FR658" s="64"/>
      <c r="FS658" s="64"/>
      <c r="FT658" s="64"/>
      <c r="FU658" s="64"/>
      <c r="FV658" s="64"/>
      <c r="FW658" s="64"/>
      <c r="FX658" s="64"/>
      <c r="FY658" s="64"/>
      <c r="FZ658" s="64"/>
      <c r="GA658" s="64"/>
      <c r="GB658" s="64"/>
      <c r="GC658" s="64"/>
      <c r="GD658" s="64"/>
      <c r="GE658" s="64"/>
      <c r="GF658" s="64"/>
      <c r="GG658" s="64"/>
      <c r="GH658" s="64"/>
      <c r="GI658" s="64"/>
      <c r="GJ658" s="64"/>
      <c r="GK658" s="64"/>
      <c r="GL658" s="64"/>
      <c r="GM658" s="64"/>
      <c r="GN658" s="64"/>
      <c r="GO658" s="64"/>
      <c r="GP658" s="64"/>
      <c r="GQ658" s="64"/>
      <c r="GR658" s="64"/>
      <c r="GS658" s="64"/>
      <c r="GT658" s="64"/>
      <c r="GU658" s="64"/>
      <c r="GV658" s="64"/>
      <c r="GW658" s="64"/>
      <c r="GX658" s="64"/>
      <c r="GY658" s="64"/>
    </row>
    <row r="659" spans="1:207" s="65" customFormat="1" ht="19.5">
      <c r="A659" s="60"/>
      <c r="B659" s="42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  <c r="BO659" s="64"/>
      <c r="BP659" s="64"/>
      <c r="BQ659" s="64"/>
      <c r="BR659" s="64"/>
      <c r="BS659" s="64"/>
      <c r="BT659" s="64"/>
      <c r="BU659" s="64"/>
      <c r="BV659" s="64"/>
      <c r="BW659" s="64"/>
      <c r="BX659" s="64"/>
      <c r="BY659" s="64"/>
      <c r="BZ659" s="64"/>
      <c r="CA659" s="64"/>
      <c r="CB659" s="64"/>
      <c r="CC659" s="64"/>
      <c r="CD659" s="64"/>
      <c r="CE659" s="64"/>
      <c r="CF659" s="64"/>
      <c r="CG659" s="64"/>
      <c r="CH659" s="64"/>
      <c r="CI659" s="64"/>
      <c r="CJ659" s="64"/>
      <c r="CK659" s="64"/>
      <c r="CL659" s="64"/>
      <c r="CM659" s="64"/>
      <c r="CN659" s="64"/>
      <c r="CO659" s="64"/>
      <c r="CP659" s="64"/>
      <c r="CQ659" s="64"/>
      <c r="CR659" s="64"/>
      <c r="CS659" s="64"/>
      <c r="CT659" s="64"/>
      <c r="CU659" s="64"/>
      <c r="CV659" s="64"/>
      <c r="CW659" s="64"/>
      <c r="CX659" s="64"/>
      <c r="CY659" s="64"/>
      <c r="CZ659" s="64"/>
      <c r="DA659" s="64"/>
      <c r="DB659" s="64"/>
      <c r="DC659" s="64"/>
      <c r="DD659" s="64"/>
      <c r="DE659" s="64"/>
      <c r="DF659" s="64"/>
      <c r="DG659" s="64"/>
      <c r="DH659" s="64"/>
      <c r="DI659" s="64"/>
      <c r="DJ659" s="64"/>
      <c r="DK659" s="64"/>
      <c r="DL659" s="64"/>
      <c r="DM659" s="64"/>
      <c r="DN659" s="64"/>
      <c r="DO659" s="64"/>
      <c r="DP659" s="64"/>
      <c r="DQ659" s="64"/>
      <c r="DR659" s="64"/>
      <c r="DS659" s="64"/>
      <c r="DT659" s="64"/>
      <c r="DU659" s="64"/>
      <c r="DV659" s="64"/>
      <c r="DW659" s="64"/>
      <c r="DX659" s="64"/>
      <c r="DY659" s="64"/>
      <c r="DZ659" s="64"/>
      <c r="EA659" s="64"/>
      <c r="EB659" s="64"/>
      <c r="EC659" s="64"/>
      <c r="ED659" s="64"/>
      <c r="EE659" s="64"/>
      <c r="EF659" s="64"/>
      <c r="EG659" s="64"/>
      <c r="EH659" s="64"/>
      <c r="EI659" s="64"/>
      <c r="EJ659" s="64"/>
      <c r="EK659" s="64"/>
      <c r="EL659" s="64"/>
      <c r="EM659" s="64"/>
      <c r="EN659" s="64"/>
      <c r="EO659" s="64"/>
      <c r="EP659" s="64"/>
      <c r="EQ659" s="64"/>
      <c r="ER659" s="64"/>
      <c r="ES659" s="64"/>
      <c r="ET659" s="64"/>
      <c r="EU659" s="64"/>
      <c r="EV659" s="64"/>
      <c r="EW659" s="64"/>
      <c r="EX659" s="64"/>
      <c r="EY659" s="64"/>
      <c r="EZ659" s="64"/>
      <c r="FA659" s="64"/>
      <c r="FB659" s="64"/>
      <c r="FC659" s="64"/>
      <c r="FD659" s="64"/>
      <c r="FE659" s="64"/>
      <c r="FF659" s="64"/>
      <c r="FG659" s="64"/>
      <c r="FH659" s="64"/>
      <c r="FI659" s="64"/>
      <c r="FJ659" s="64"/>
      <c r="FK659" s="64"/>
      <c r="FL659" s="64"/>
      <c r="FM659" s="64"/>
      <c r="FN659" s="64"/>
      <c r="FO659" s="64"/>
      <c r="FP659" s="64"/>
      <c r="FQ659" s="64"/>
      <c r="FR659" s="64"/>
      <c r="FS659" s="64"/>
      <c r="FT659" s="64"/>
      <c r="FU659" s="64"/>
      <c r="FV659" s="64"/>
      <c r="FW659" s="64"/>
      <c r="FX659" s="64"/>
      <c r="FY659" s="64"/>
      <c r="FZ659" s="64"/>
      <c r="GA659" s="64"/>
      <c r="GB659" s="64"/>
      <c r="GC659" s="64"/>
      <c r="GD659" s="64"/>
      <c r="GE659" s="64"/>
      <c r="GF659" s="64"/>
      <c r="GG659" s="64"/>
      <c r="GH659" s="64"/>
      <c r="GI659" s="64"/>
      <c r="GJ659" s="64"/>
      <c r="GK659" s="64"/>
      <c r="GL659" s="64"/>
      <c r="GM659" s="64"/>
      <c r="GN659" s="64"/>
      <c r="GO659" s="64"/>
      <c r="GP659" s="64"/>
      <c r="GQ659" s="64"/>
      <c r="GR659" s="64"/>
      <c r="GS659" s="64"/>
      <c r="GT659" s="64"/>
      <c r="GU659" s="64"/>
      <c r="GV659" s="64"/>
      <c r="GW659" s="64"/>
      <c r="GX659" s="64"/>
      <c r="GY659" s="64"/>
    </row>
    <row r="660" spans="1:207" s="65" customFormat="1" ht="19.5">
      <c r="A660" s="60"/>
      <c r="B660" s="42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64"/>
      <c r="FF660" s="64"/>
      <c r="FG660" s="64"/>
      <c r="FH660" s="64"/>
      <c r="FI660" s="64"/>
      <c r="FJ660" s="64"/>
      <c r="FK660" s="64"/>
      <c r="FL660" s="64"/>
      <c r="FM660" s="64"/>
      <c r="FN660" s="64"/>
      <c r="FO660" s="64"/>
      <c r="FP660" s="64"/>
      <c r="FQ660" s="64"/>
      <c r="FR660" s="64"/>
      <c r="FS660" s="64"/>
      <c r="FT660" s="64"/>
      <c r="FU660" s="64"/>
      <c r="FV660" s="64"/>
      <c r="FW660" s="64"/>
      <c r="FX660" s="64"/>
      <c r="FY660" s="64"/>
      <c r="FZ660" s="64"/>
      <c r="GA660" s="64"/>
      <c r="GB660" s="64"/>
      <c r="GC660" s="64"/>
      <c r="GD660" s="64"/>
      <c r="GE660" s="64"/>
      <c r="GF660" s="64"/>
      <c r="GG660" s="64"/>
      <c r="GH660" s="64"/>
      <c r="GI660" s="64"/>
      <c r="GJ660" s="64"/>
      <c r="GK660" s="64"/>
      <c r="GL660" s="64"/>
      <c r="GM660" s="64"/>
      <c r="GN660" s="64"/>
      <c r="GO660" s="64"/>
      <c r="GP660" s="64"/>
      <c r="GQ660" s="64"/>
      <c r="GR660" s="64"/>
      <c r="GS660" s="64"/>
      <c r="GT660" s="64"/>
      <c r="GU660" s="64"/>
      <c r="GV660" s="64"/>
      <c r="GW660" s="64"/>
      <c r="GX660" s="64"/>
      <c r="GY660" s="64"/>
    </row>
    <row r="661" spans="1:207" s="65" customFormat="1" ht="19.5">
      <c r="A661" s="60"/>
      <c r="B661" s="42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  <c r="CO661" s="64"/>
      <c r="CP661" s="64"/>
      <c r="CQ661" s="64"/>
      <c r="CR661" s="64"/>
      <c r="CS661" s="64"/>
      <c r="CT661" s="64"/>
      <c r="CU661" s="64"/>
      <c r="CV661" s="64"/>
      <c r="CW661" s="64"/>
      <c r="CX661" s="64"/>
      <c r="CY661" s="64"/>
      <c r="CZ661" s="64"/>
      <c r="DA661" s="64"/>
      <c r="DB661" s="64"/>
      <c r="DC661" s="64"/>
      <c r="DD661" s="64"/>
      <c r="DE661" s="64"/>
      <c r="DF661" s="64"/>
      <c r="DG661" s="64"/>
      <c r="DH661" s="64"/>
      <c r="DI661" s="64"/>
      <c r="DJ661" s="64"/>
      <c r="DK661" s="64"/>
      <c r="DL661" s="64"/>
      <c r="DM661" s="64"/>
      <c r="DN661" s="64"/>
      <c r="DO661" s="64"/>
      <c r="DP661" s="64"/>
      <c r="DQ661" s="64"/>
      <c r="DR661" s="64"/>
      <c r="DS661" s="64"/>
      <c r="DT661" s="64"/>
      <c r="DU661" s="64"/>
      <c r="DV661" s="64"/>
      <c r="DW661" s="64"/>
      <c r="DX661" s="64"/>
      <c r="DY661" s="64"/>
      <c r="DZ661" s="64"/>
      <c r="EA661" s="64"/>
      <c r="EB661" s="64"/>
      <c r="EC661" s="64"/>
      <c r="ED661" s="64"/>
      <c r="EE661" s="64"/>
      <c r="EF661" s="64"/>
      <c r="EG661" s="64"/>
      <c r="EH661" s="64"/>
      <c r="EI661" s="64"/>
      <c r="EJ661" s="64"/>
      <c r="EK661" s="64"/>
      <c r="EL661" s="64"/>
      <c r="EM661" s="64"/>
      <c r="EN661" s="64"/>
      <c r="EO661" s="64"/>
      <c r="EP661" s="64"/>
      <c r="EQ661" s="64"/>
      <c r="ER661" s="64"/>
      <c r="ES661" s="64"/>
      <c r="ET661" s="64"/>
      <c r="EU661" s="64"/>
      <c r="EV661" s="64"/>
      <c r="EW661" s="64"/>
      <c r="EX661" s="64"/>
      <c r="EY661" s="64"/>
      <c r="EZ661" s="64"/>
      <c r="FA661" s="64"/>
      <c r="FB661" s="64"/>
      <c r="FC661" s="64"/>
      <c r="FD661" s="64"/>
      <c r="FE661" s="64"/>
      <c r="FF661" s="64"/>
      <c r="FG661" s="64"/>
      <c r="FH661" s="64"/>
      <c r="FI661" s="64"/>
      <c r="FJ661" s="64"/>
      <c r="FK661" s="64"/>
      <c r="FL661" s="64"/>
      <c r="FM661" s="64"/>
      <c r="FN661" s="64"/>
      <c r="FO661" s="64"/>
      <c r="FP661" s="64"/>
      <c r="FQ661" s="64"/>
      <c r="FR661" s="64"/>
      <c r="FS661" s="64"/>
      <c r="FT661" s="64"/>
      <c r="FU661" s="64"/>
      <c r="FV661" s="64"/>
      <c r="FW661" s="64"/>
      <c r="FX661" s="64"/>
      <c r="FY661" s="64"/>
      <c r="FZ661" s="64"/>
      <c r="GA661" s="64"/>
      <c r="GB661" s="64"/>
      <c r="GC661" s="64"/>
      <c r="GD661" s="64"/>
      <c r="GE661" s="64"/>
      <c r="GF661" s="64"/>
      <c r="GG661" s="64"/>
      <c r="GH661" s="64"/>
      <c r="GI661" s="64"/>
      <c r="GJ661" s="64"/>
      <c r="GK661" s="64"/>
      <c r="GL661" s="64"/>
      <c r="GM661" s="64"/>
      <c r="GN661" s="64"/>
      <c r="GO661" s="64"/>
      <c r="GP661" s="64"/>
      <c r="GQ661" s="64"/>
      <c r="GR661" s="64"/>
      <c r="GS661" s="64"/>
      <c r="GT661" s="64"/>
      <c r="GU661" s="64"/>
      <c r="GV661" s="64"/>
      <c r="GW661" s="64"/>
      <c r="GX661" s="64"/>
      <c r="GY661" s="64"/>
    </row>
    <row r="662" spans="1:207" s="65" customFormat="1" ht="19.5">
      <c r="A662" s="60"/>
      <c r="B662" s="42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  <c r="DJ662" s="64"/>
      <c r="DK662" s="64"/>
      <c r="DL662" s="64"/>
      <c r="DM662" s="64"/>
      <c r="DN662" s="64"/>
      <c r="DO662" s="64"/>
      <c r="DP662" s="64"/>
      <c r="DQ662" s="64"/>
      <c r="DR662" s="64"/>
      <c r="DS662" s="64"/>
      <c r="DT662" s="64"/>
      <c r="DU662" s="64"/>
      <c r="DV662" s="64"/>
      <c r="DW662" s="64"/>
      <c r="DX662" s="64"/>
      <c r="DY662" s="64"/>
      <c r="DZ662" s="64"/>
      <c r="EA662" s="64"/>
      <c r="EB662" s="64"/>
      <c r="EC662" s="64"/>
      <c r="ED662" s="64"/>
      <c r="EE662" s="64"/>
      <c r="EF662" s="64"/>
      <c r="EG662" s="64"/>
      <c r="EH662" s="64"/>
      <c r="EI662" s="64"/>
      <c r="EJ662" s="64"/>
      <c r="EK662" s="64"/>
      <c r="EL662" s="64"/>
      <c r="EM662" s="64"/>
      <c r="EN662" s="64"/>
      <c r="EO662" s="64"/>
      <c r="EP662" s="64"/>
      <c r="EQ662" s="64"/>
      <c r="ER662" s="64"/>
      <c r="ES662" s="64"/>
      <c r="ET662" s="64"/>
      <c r="EU662" s="64"/>
      <c r="EV662" s="64"/>
      <c r="EW662" s="64"/>
      <c r="EX662" s="64"/>
      <c r="EY662" s="64"/>
      <c r="EZ662" s="64"/>
      <c r="FA662" s="64"/>
      <c r="FB662" s="64"/>
      <c r="FC662" s="64"/>
      <c r="FD662" s="64"/>
      <c r="FE662" s="64"/>
      <c r="FF662" s="64"/>
      <c r="FG662" s="64"/>
      <c r="FH662" s="64"/>
      <c r="FI662" s="64"/>
      <c r="FJ662" s="64"/>
      <c r="FK662" s="64"/>
      <c r="FL662" s="64"/>
      <c r="FM662" s="64"/>
      <c r="FN662" s="64"/>
      <c r="FO662" s="64"/>
      <c r="FP662" s="64"/>
      <c r="FQ662" s="64"/>
      <c r="FR662" s="64"/>
      <c r="FS662" s="64"/>
      <c r="FT662" s="64"/>
      <c r="FU662" s="64"/>
      <c r="FV662" s="64"/>
      <c r="FW662" s="64"/>
      <c r="FX662" s="64"/>
      <c r="FY662" s="64"/>
      <c r="FZ662" s="64"/>
      <c r="GA662" s="64"/>
      <c r="GB662" s="64"/>
      <c r="GC662" s="64"/>
      <c r="GD662" s="64"/>
      <c r="GE662" s="64"/>
      <c r="GF662" s="64"/>
      <c r="GG662" s="64"/>
      <c r="GH662" s="64"/>
      <c r="GI662" s="64"/>
      <c r="GJ662" s="64"/>
      <c r="GK662" s="64"/>
      <c r="GL662" s="64"/>
      <c r="GM662" s="64"/>
      <c r="GN662" s="64"/>
      <c r="GO662" s="64"/>
      <c r="GP662" s="64"/>
      <c r="GQ662" s="64"/>
      <c r="GR662" s="64"/>
      <c r="GS662" s="64"/>
      <c r="GT662" s="64"/>
      <c r="GU662" s="64"/>
      <c r="GV662" s="64"/>
      <c r="GW662" s="64"/>
      <c r="GX662" s="64"/>
      <c r="GY662" s="64"/>
    </row>
    <row r="663" spans="1:207" s="65" customFormat="1" ht="19.5">
      <c r="A663" s="60"/>
      <c r="B663" s="42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  <c r="BO663" s="64"/>
      <c r="BP663" s="64"/>
      <c r="BQ663" s="64"/>
      <c r="BR663" s="64"/>
      <c r="BS663" s="64"/>
      <c r="BT663" s="64"/>
      <c r="BU663" s="64"/>
      <c r="BV663" s="64"/>
      <c r="BW663" s="64"/>
      <c r="BX663" s="64"/>
      <c r="BY663" s="64"/>
      <c r="BZ663" s="64"/>
      <c r="CA663" s="64"/>
      <c r="CB663" s="64"/>
      <c r="CC663" s="64"/>
      <c r="CD663" s="64"/>
      <c r="CE663" s="64"/>
      <c r="CF663" s="64"/>
      <c r="CG663" s="64"/>
      <c r="CH663" s="64"/>
      <c r="CI663" s="64"/>
      <c r="CJ663" s="64"/>
      <c r="CK663" s="64"/>
      <c r="CL663" s="64"/>
      <c r="CM663" s="64"/>
      <c r="CN663" s="64"/>
      <c r="CO663" s="64"/>
      <c r="CP663" s="64"/>
      <c r="CQ663" s="64"/>
      <c r="CR663" s="64"/>
      <c r="CS663" s="64"/>
      <c r="CT663" s="64"/>
      <c r="CU663" s="64"/>
      <c r="CV663" s="64"/>
      <c r="CW663" s="64"/>
      <c r="CX663" s="64"/>
      <c r="CY663" s="64"/>
      <c r="CZ663" s="64"/>
      <c r="DA663" s="64"/>
      <c r="DB663" s="64"/>
      <c r="DC663" s="64"/>
      <c r="DD663" s="64"/>
      <c r="DE663" s="64"/>
      <c r="DF663" s="64"/>
      <c r="DG663" s="64"/>
      <c r="DH663" s="64"/>
      <c r="DI663" s="64"/>
      <c r="DJ663" s="64"/>
      <c r="DK663" s="64"/>
      <c r="DL663" s="64"/>
      <c r="DM663" s="64"/>
      <c r="DN663" s="64"/>
      <c r="DO663" s="64"/>
      <c r="DP663" s="64"/>
      <c r="DQ663" s="64"/>
      <c r="DR663" s="64"/>
      <c r="DS663" s="64"/>
      <c r="DT663" s="64"/>
      <c r="DU663" s="64"/>
      <c r="DV663" s="64"/>
      <c r="DW663" s="64"/>
      <c r="DX663" s="64"/>
      <c r="DY663" s="64"/>
      <c r="DZ663" s="64"/>
      <c r="EA663" s="64"/>
      <c r="EB663" s="64"/>
      <c r="EC663" s="64"/>
      <c r="ED663" s="64"/>
      <c r="EE663" s="64"/>
      <c r="EF663" s="64"/>
      <c r="EG663" s="64"/>
      <c r="EH663" s="64"/>
      <c r="EI663" s="64"/>
      <c r="EJ663" s="64"/>
      <c r="EK663" s="64"/>
      <c r="EL663" s="64"/>
      <c r="EM663" s="64"/>
      <c r="EN663" s="64"/>
      <c r="EO663" s="64"/>
      <c r="EP663" s="64"/>
      <c r="EQ663" s="64"/>
      <c r="ER663" s="64"/>
      <c r="ES663" s="64"/>
      <c r="ET663" s="64"/>
      <c r="EU663" s="64"/>
      <c r="EV663" s="64"/>
      <c r="EW663" s="64"/>
      <c r="EX663" s="64"/>
      <c r="EY663" s="64"/>
      <c r="EZ663" s="64"/>
      <c r="FA663" s="64"/>
      <c r="FB663" s="64"/>
      <c r="FC663" s="64"/>
      <c r="FD663" s="64"/>
      <c r="FE663" s="64"/>
      <c r="FF663" s="64"/>
      <c r="FG663" s="64"/>
      <c r="FH663" s="64"/>
      <c r="FI663" s="64"/>
      <c r="FJ663" s="64"/>
      <c r="FK663" s="64"/>
      <c r="FL663" s="64"/>
      <c r="FM663" s="64"/>
      <c r="FN663" s="64"/>
      <c r="FO663" s="64"/>
      <c r="FP663" s="64"/>
      <c r="FQ663" s="64"/>
      <c r="FR663" s="64"/>
      <c r="FS663" s="64"/>
      <c r="FT663" s="64"/>
      <c r="FU663" s="64"/>
      <c r="FV663" s="64"/>
      <c r="FW663" s="64"/>
      <c r="FX663" s="64"/>
      <c r="FY663" s="64"/>
      <c r="FZ663" s="64"/>
      <c r="GA663" s="64"/>
      <c r="GB663" s="64"/>
      <c r="GC663" s="64"/>
      <c r="GD663" s="64"/>
      <c r="GE663" s="64"/>
      <c r="GF663" s="64"/>
      <c r="GG663" s="64"/>
      <c r="GH663" s="64"/>
      <c r="GI663" s="64"/>
      <c r="GJ663" s="64"/>
      <c r="GK663" s="64"/>
      <c r="GL663" s="64"/>
      <c r="GM663" s="64"/>
      <c r="GN663" s="64"/>
      <c r="GO663" s="64"/>
      <c r="GP663" s="64"/>
      <c r="GQ663" s="64"/>
      <c r="GR663" s="64"/>
      <c r="GS663" s="64"/>
      <c r="GT663" s="64"/>
      <c r="GU663" s="64"/>
      <c r="GV663" s="64"/>
      <c r="GW663" s="64"/>
      <c r="GX663" s="64"/>
      <c r="GY663" s="64"/>
    </row>
    <row r="664" spans="1:207" s="65" customFormat="1" ht="19.5">
      <c r="A664" s="60"/>
      <c r="B664" s="42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  <c r="CO664" s="64"/>
      <c r="CP664" s="64"/>
      <c r="CQ664" s="64"/>
      <c r="CR664" s="64"/>
      <c r="CS664" s="64"/>
      <c r="CT664" s="64"/>
      <c r="CU664" s="64"/>
      <c r="CV664" s="64"/>
      <c r="CW664" s="64"/>
      <c r="CX664" s="64"/>
      <c r="CY664" s="64"/>
      <c r="CZ664" s="64"/>
      <c r="DA664" s="64"/>
      <c r="DB664" s="64"/>
      <c r="DC664" s="64"/>
      <c r="DD664" s="64"/>
      <c r="DE664" s="64"/>
      <c r="DF664" s="64"/>
      <c r="DG664" s="64"/>
      <c r="DH664" s="64"/>
      <c r="DI664" s="64"/>
      <c r="DJ664" s="64"/>
      <c r="DK664" s="64"/>
      <c r="DL664" s="64"/>
      <c r="DM664" s="64"/>
      <c r="DN664" s="64"/>
      <c r="DO664" s="64"/>
      <c r="DP664" s="64"/>
      <c r="DQ664" s="64"/>
      <c r="DR664" s="64"/>
      <c r="DS664" s="64"/>
      <c r="DT664" s="64"/>
      <c r="DU664" s="64"/>
      <c r="DV664" s="64"/>
      <c r="DW664" s="64"/>
      <c r="DX664" s="64"/>
      <c r="DY664" s="64"/>
      <c r="DZ664" s="64"/>
      <c r="EA664" s="64"/>
      <c r="EB664" s="64"/>
      <c r="EC664" s="64"/>
      <c r="ED664" s="64"/>
      <c r="EE664" s="64"/>
      <c r="EF664" s="64"/>
      <c r="EG664" s="64"/>
      <c r="EH664" s="64"/>
      <c r="EI664" s="64"/>
      <c r="EJ664" s="64"/>
      <c r="EK664" s="64"/>
      <c r="EL664" s="64"/>
      <c r="EM664" s="64"/>
      <c r="EN664" s="64"/>
      <c r="EO664" s="64"/>
      <c r="EP664" s="64"/>
      <c r="EQ664" s="64"/>
      <c r="ER664" s="64"/>
      <c r="ES664" s="64"/>
      <c r="ET664" s="64"/>
      <c r="EU664" s="64"/>
      <c r="EV664" s="64"/>
      <c r="EW664" s="64"/>
      <c r="EX664" s="64"/>
      <c r="EY664" s="64"/>
      <c r="EZ664" s="64"/>
      <c r="FA664" s="64"/>
      <c r="FB664" s="64"/>
      <c r="FC664" s="64"/>
      <c r="FD664" s="64"/>
      <c r="FE664" s="64"/>
      <c r="FF664" s="64"/>
      <c r="FG664" s="64"/>
      <c r="FH664" s="64"/>
      <c r="FI664" s="64"/>
      <c r="FJ664" s="64"/>
      <c r="FK664" s="64"/>
      <c r="FL664" s="64"/>
      <c r="FM664" s="64"/>
      <c r="FN664" s="64"/>
      <c r="FO664" s="64"/>
      <c r="FP664" s="64"/>
      <c r="FQ664" s="64"/>
      <c r="FR664" s="64"/>
      <c r="FS664" s="64"/>
      <c r="FT664" s="64"/>
      <c r="FU664" s="64"/>
      <c r="FV664" s="64"/>
      <c r="FW664" s="64"/>
      <c r="FX664" s="64"/>
      <c r="FY664" s="64"/>
      <c r="FZ664" s="64"/>
      <c r="GA664" s="64"/>
      <c r="GB664" s="64"/>
      <c r="GC664" s="64"/>
      <c r="GD664" s="64"/>
      <c r="GE664" s="64"/>
      <c r="GF664" s="64"/>
      <c r="GG664" s="64"/>
      <c r="GH664" s="64"/>
      <c r="GI664" s="64"/>
      <c r="GJ664" s="64"/>
      <c r="GK664" s="64"/>
      <c r="GL664" s="64"/>
      <c r="GM664" s="64"/>
      <c r="GN664" s="64"/>
      <c r="GO664" s="64"/>
      <c r="GP664" s="64"/>
      <c r="GQ664" s="64"/>
      <c r="GR664" s="64"/>
      <c r="GS664" s="64"/>
      <c r="GT664" s="64"/>
      <c r="GU664" s="64"/>
      <c r="GV664" s="64"/>
      <c r="GW664" s="64"/>
      <c r="GX664" s="64"/>
      <c r="GY664" s="64"/>
    </row>
    <row r="665" spans="1:207" s="65" customFormat="1" ht="19.5">
      <c r="A665" s="60"/>
      <c r="B665" s="42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  <c r="BO665" s="64"/>
      <c r="BP665" s="64"/>
      <c r="BQ665" s="64"/>
      <c r="BR665" s="64"/>
      <c r="BS665" s="64"/>
      <c r="BT665" s="64"/>
      <c r="BU665" s="64"/>
      <c r="BV665" s="64"/>
      <c r="BW665" s="64"/>
      <c r="BX665" s="64"/>
      <c r="BY665" s="64"/>
      <c r="BZ665" s="64"/>
      <c r="CA665" s="64"/>
      <c r="CB665" s="64"/>
      <c r="CC665" s="64"/>
      <c r="CD665" s="64"/>
      <c r="CE665" s="64"/>
      <c r="CF665" s="64"/>
      <c r="CG665" s="64"/>
      <c r="CH665" s="64"/>
      <c r="CI665" s="64"/>
      <c r="CJ665" s="64"/>
      <c r="CK665" s="64"/>
      <c r="CL665" s="64"/>
      <c r="CM665" s="64"/>
      <c r="CN665" s="64"/>
      <c r="CO665" s="64"/>
      <c r="CP665" s="64"/>
      <c r="CQ665" s="64"/>
      <c r="CR665" s="64"/>
      <c r="CS665" s="64"/>
      <c r="CT665" s="64"/>
      <c r="CU665" s="64"/>
      <c r="CV665" s="64"/>
      <c r="CW665" s="64"/>
      <c r="CX665" s="64"/>
      <c r="CY665" s="64"/>
      <c r="CZ665" s="64"/>
      <c r="DA665" s="64"/>
      <c r="DB665" s="64"/>
      <c r="DC665" s="64"/>
      <c r="DD665" s="64"/>
      <c r="DE665" s="64"/>
      <c r="DF665" s="64"/>
      <c r="DG665" s="64"/>
      <c r="DH665" s="64"/>
      <c r="DI665" s="64"/>
      <c r="DJ665" s="64"/>
      <c r="DK665" s="64"/>
      <c r="DL665" s="64"/>
      <c r="DM665" s="64"/>
      <c r="DN665" s="64"/>
      <c r="DO665" s="64"/>
      <c r="DP665" s="64"/>
      <c r="DQ665" s="64"/>
      <c r="DR665" s="64"/>
      <c r="DS665" s="64"/>
      <c r="DT665" s="64"/>
      <c r="DU665" s="64"/>
      <c r="DV665" s="64"/>
      <c r="DW665" s="64"/>
      <c r="DX665" s="64"/>
      <c r="DY665" s="64"/>
      <c r="DZ665" s="64"/>
      <c r="EA665" s="64"/>
      <c r="EB665" s="64"/>
      <c r="EC665" s="64"/>
      <c r="ED665" s="64"/>
      <c r="EE665" s="64"/>
      <c r="EF665" s="64"/>
      <c r="EG665" s="64"/>
      <c r="EH665" s="64"/>
      <c r="EI665" s="64"/>
      <c r="EJ665" s="64"/>
      <c r="EK665" s="64"/>
      <c r="EL665" s="64"/>
      <c r="EM665" s="64"/>
      <c r="EN665" s="64"/>
      <c r="EO665" s="64"/>
      <c r="EP665" s="64"/>
      <c r="EQ665" s="64"/>
      <c r="ER665" s="64"/>
      <c r="ES665" s="64"/>
      <c r="ET665" s="64"/>
      <c r="EU665" s="64"/>
      <c r="EV665" s="64"/>
      <c r="EW665" s="64"/>
      <c r="EX665" s="64"/>
      <c r="EY665" s="64"/>
      <c r="EZ665" s="64"/>
      <c r="FA665" s="64"/>
      <c r="FB665" s="64"/>
      <c r="FC665" s="64"/>
      <c r="FD665" s="64"/>
      <c r="FE665" s="64"/>
      <c r="FF665" s="64"/>
      <c r="FG665" s="64"/>
      <c r="FH665" s="64"/>
      <c r="FI665" s="64"/>
      <c r="FJ665" s="64"/>
      <c r="FK665" s="64"/>
      <c r="FL665" s="64"/>
      <c r="FM665" s="64"/>
      <c r="FN665" s="64"/>
      <c r="FO665" s="64"/>
      <c r="FP665" s="64"/>
      <c r="FQ665" s="64"/>
      <c r="FR665" s="64"/>
      <c r="FS665" s="64"/>
      <c r="FT665" s="64"/>
      <c r="FU665" s="64"/>
      <c r="FV665" s="64"/>
      <c r="FW665" s="64"/>
      <c r="FX665" s="64"/>
      <c r="FY665" s="64"/>
      <c r="FZ665" s="64"/>
      <c r="GA665" s="64"/>
      <c r="GB665" s="64"/>
      <c r="GC665" s="64"/>
      <c r="GD665" s="64"/>
      <c r="GE665" s="64"/>
      <c r="GF665" s="64"/>
      <c r="GG665" s="64"/>
      <c r="GH665" s="64"/>
      <c r="GI665" s="64"/>
      <c r="GJ665" s="64"/>
      <c r="GK665" s="64"/>
      <c r="GL665" s="64"/>
      <c r="GM665" s="64"/>
      <c r="GN665" s="64"/>
      <c r="GO665" s="64"/>
      <c r="GP665" s="64"/>
      <c r="GQ665" s="64"/>
      <c r="GR665" s="64"/>
      <c r="GS665" s="64"/>
      <c r="GT665" s="64"/>
      <c r="GU665" s="64"/>
      <c r="GV665" s="64"/>
      <c r="GW665" s="64"/>
      <c r="GX665" s="64"/>
      <c r="GY665" s="64"/>
    </row>
    <row r="666" spans="1:207" s="65" customFormat="1" ht="19.5">
      <c r="A666" s="60"/>
      <c r="B666" s="42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  <c r="BO666" s="64"/>
      <c r="BP666" s="64"/>
      <c r="BQ666" s="64"/>
      <c r="BR666" s="64"/>
      <c r="BS666" s="64"/>
      <c r="BT666" s="64"/>
      <c r="BU666" s="64"/>
      <c r="BV666" s="64"/>
      <c r="BW666" s="64"/>
      <c r="BX666" s="64"/>
      <c r="BY666" s="64"/>
      <c r="BZ666" s="64"/>
      <c r="CA666" s="64"/>
      <c r="CB666" s="64"/>
      <c r="CC666" s="64"/>
      <c r="CD666" s="64"/>
      <c r="CE666" s="64"/>
      <c r="CF666" s="64"/>
      <c r="CG666" s="64"/>
      <c r="CH666" s="64"/>
      <c r="CI666" s="64"/>
      <c r="CJ666" s="64"/>
      <c r="CK666" s="64"/>
      <c r="CL666" s="64"/>
      <c r="CM666" s="64"/>
      <c r="CN666" s="64"/>
      <c r="CO666" s="64"/>
      <c r="CP666" s="64"/>
      <c r="CQ666" s="64"/>
      <c r="CR666" s="64"/>
      <c r="CS666" s="64"/>
      <c r="CT666" s="64"/>
      <c r="CU666" s="64"/>
      <c r="CV666" s="64"/>
      <c r="CW666" s="64"/>
      <c r="CX666" s="64"/>
      <c r="CY666" s="64"/>
      <c r="CZ666" s="64"/>
      <c r="DA666" s="64"/>
      <c r="DB666" s="64"/>
      <c r="DC666" s="64"/>
      <c r="DD666" s="64"/>
      <c r="DE666" s="64"/>
      <c r="DF666" s="64"/>
      <c r="DG666" s="64"/>
      <c r="DH666" s="64"/>
      <c r="DI666" s="64"/>
      <c r="DJ666" s="64"/>
      <c r="DK666" s="64"/>
      <c r="DL666" s="64"/>
      <c r="DM666" s="64"/>
      <c r="DN666" s="64"/>
      <c r="DO666" s="64"/>
      <c r="DP666" s="64"/>
      <c r="DQ666" s="64"/>
      <c r="DR666" s="64"/>
      <c r="DS666" s="64"/>
      <c r="DT666" s="64"/>
      <c r="DU666" s="64"/>
      <c r="DV666" s="64"/>
      <c r="DW666" s="64"/>
      <c r="DX666" s="64"/>
      <c r="DY666" s="64"/>
      <c r="DZ666" s="64"/>
      <c r="EA666" s="64"/>
      <c r="EB666" s="64"/>
      <c r="EC666" s="64"/>
      <c r="ED666" s="64"/>
      <c r="EE666" s="64"/>
      <c r="EF666" s="64"/>
      <c r="EG666" s="64"/>
      <c r="EH666" s="64"/>
      <c r="EI666" s="64"/>
      <c r="EJ666" s="64"/>
      <c r="EK666" s="64"/>
      <c r="EL666" s="64"/>
      <c r="EM666" s="64"/>
      <c r="EN666" s="64"/>
      <c r="EO666" s="64"/>
      <c r="EP666" s="64"/>
      <c r="EQ666" s="64"/>
      <c r="ER666" s="64"/>
      <c r="ES666" s="64"/>
      <c r="ET666" s="64"/>
      <c r="EU666" s="64"/>
      <c r="EV666" s="64"/>
      <c r="EW666" s="64"/>
      <c r="EX666" s="64"/>
      <c r="EY666" s="64"/>
      <c r="EZ666" s="64"/>
      <c r="FA666" s="64"/>
      <c r="FB666" s="64"/>
      <c r="FC666" s="64"/>
      <c r="FD666" s="64"/>
      <c r="FE666" s="64"/>
      <c r="FF666" s="64"/>
      <c r="FG666" s="64"/>
      <c r="FH666" s="64"/>
      <c r="FI666" s="64"/>
      <c r="FJ666" s="64"/>
      <c r="FK666" s="64"/>
      <c r="FL666" s="64"/>
      <c r="FM666" s="64"/>
      <c r="FN666" s="64"/>
      <c r="FO666" s="64"/>
      <c r="FP666" s="64"/>
      <c r="FQ666" s="64"/>
      <c r="FR666" s="64"/>
      <c r="FS666" s="64"/>
      <c r="FT666" s="64"/>
      <c r="FU666" s="64"/>
      <c r="FV666" s="64"/>
      <c r="FW666" s="64"/>
      <c r="FX666" s="64"/>
      <c r="FY666" s="64"/>
      <c r="FZ666" s="64"/>
      <c r="GA666" s="64"/>
      <c r="GB666" s="64"/>
      <c r="GC666" s="64"/>
      <c r="GD666" s="64"/>
      <c r="GE666" s="64"/>
      <c r="GF666" s="64"/>
      <c r="GG666" s="64"/>
      <c r="GH666" s="64"/>
      <c r="GI666" s="64"/>
      <c r="GJ666" s="64"/>
      <c r="GK666" s="64"/>
      <c r="GL666" s="64"/>
      <c r="GM666" s="64"/>
      <c r="GN666" s="64"/>
      <c r="GO666" s="64"/>
      <c r="GP666" s="64"/>
      <c r="GQ666" s="64"/>
      <c r="GR666" s="64"/>
      <c r="GS666" s="64"/>
      <c r="GT666" s="64"/>
      <c r="GU666" s="64"/>
      <c r="GV666" s="64"/>
      <c r="GW666" s="64"/>
      <c r="GX666" s="64"/>
      <c r="GY666" s="64"/>
    </row>
    <row r="667" spans="1:207" s="65" customFormat="1" ht="19.5">
      <c r="A667" s="60"/>
      <c r="B667" s="42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  <c r="BO667" s="64"/>
      <c r="BP667" s="64"/>
      <c r="BQ667" s="64"/>
      <c r="BR667" s="64"/>
      <c r="BS667" s="64"/>
      <c r="BT667" s="64"/>
      <c r="BU667" s="64"/>
      <c r="BV667" s="64"/>
      <c r="BW667" s="64"/>
      <c r="BX667" s="64"/>
      <c r="BY667" s="64"/>
      <c r="BZ667" s="64"/>
      <c r="CA667" s="64"/>
      <c r="CB667" s="64"/>
      <c r="CC667" s="64"/>
      <c r="CD667" s="64"/>
      <c r="CE667" s="64"/>
      <c r="CF667" s="64"/>
      <c r="CG667" s="64"/>
      <c r="CH667" s="64"/>
      <c r="CI667" s="64"/>
      <c r="CJ667" s="64"/>
      <c r="CK667" s="64"/>
      <c r="CL667" s="64"/>
      <c r="CM667" s="64"/>
      <c r="CN667" s="64"/>
      <c r="CO667" s="64"/>
      <c r="CP667" s="64"/>
      <c r="CQ667" s="64"/>
      <c r="CR667" s="64"/>
      <c r="CS667" s="64"/>
      <c r="CT667" s="64"/>
      <c r="CU667" s="64"/>
      <c r="CV667" s="64"/>
      <c r="CW667" s="64"/>
      <c r="CX667" s="64"/>
      <c r="CY667" s="64"/>
      <c r="CZ667" s="64"/>
      <c r="DA667" s="64"/>
      <c r="DB667" s="64"/>
      <c r="DC667" s="64"/>
      <c r="DD667" s="64"/>
      <c r="DE667" s="64"/>
      <c r="DF667" s="64"/>
      <c r="DG667" s="64"/>
      <c r="DH667" s="64"/>
      <c r="DI667" s="64"/>
      <c r="DJ667" s="64"/>
      <c r="DK667" s="64"/>
      <c r="DL667" s="64"/>
      <c r="DM667" s="64"/>
      <c r="DN667" s="64"/>
      <c r="DO667" s="64"/>
      <c r="DP667" s="64"/>
      <c r="DQ667" s="64"/>
      <c r="DR667" s="64"/>
      <c r="DS667" s="64"/>
      <c r="DT667" s="64"/>
      <c r="DU667" s="64"/>
      <c r="DV667" s="64"/>
      <c r="DW667" s="64"/>
      <c r="DX667" s="64"/>
      <c r="DY667" s="64"/>
      <c r="DZ667" s="64"/>
      <c r="EA667" s="64"/>
      <c r="EB667" s="64"/>
      <c r="EC667" s="64"/>
      <c r="ED667" s="64"/>
      <c r="EE667" s="64"/>
      <c r="EF667" s="64"/>
      <c r="EG667" s="64"/>
      <c r="EH667" s="64"/>
      <c r="EI667" s="64"/>
      <c r="EJ667" s="64"/>
      <c r="EK667" s="64"/>
      <c r="EL667" s="64"/>
      <c r="EM667" s="64"/>
      <c r="EN667" s="64"/>
      <c r="EO667" s="64"/>
      <c r="EP667" s="64"/>
      <c r="EQ667" s="64"/>
      <c r="ER667" s="64"/>
      <c r="ES667" s="64"/>
      <c r="ET667" s="64"/>
      <c r="EU667" s="64"/>
      <c r="EV667" s="64"/>
      <c r="EW667" s="64"/>
      <c r="EX667" s="64"/>
      <c r="EY667" s="64"/>
      <c r="EZ667" s="64"/>
      <c r="FA667" s="64"/>
      <c r="FB667" s="64"/>
      <c r="FC667" s="64"/>
      <c r="FD667" s="64"/>
      <c r="FE667" s="64"/>
      <c r="FF667" s="64"/>
      <c r="FG667" s="64"/>
      <c r="FH667" s="64"/>
      <c r="FI667" s="64"/>
      <c r="FJ667" s="64"/>
      <c r="FK667" s="64"/>
      <c r="FL667" s="64"/>
      <c r="FM667" s="64"/>
      <c r="FN667" s="64"/>
      <c r="FO667" s="64"/>
      <c r="FP667" s="64"/>
      <c r="FQ667" s="64"/>
      <c r="FR667" s="64"/>
      <c r="FS667" s="64"/>
      <c r="FT667" s="64"/>
      <c r="FU667" s="64"/>
      <c r="FV667" s="64"/>
      <c r="FW667" s="64"/>
      <c r="FX667" s="64"/>
      <c r="FY667" s="64"/>
      <c r="FZ667" s="64"/>
      <c r="GA667" s="64"/>
      <c r="GB667" s="64"/>
      <c r="GC667" s="64"/>
      <c r="GD667" s="64"/>
      <c r="GE667" s="64"/>
      <c r="GF667" s="64"/>
      <c r="GG667" s="64"/>
      <c r="GH667" s="64"/>
      <c r="GI667" s="64"/>
      <c r="GJ667" s="64"/>
      <c r="GK667" s="64"/>
      <c r="GL667" s="64"/>
      <c r="GM667" s="64"/>
      <c r="GN667" s="64"/>
      <c r="GO667" s="64"/>
      <c r="GP667" s="64"/>
      <c r="GQ667" s="64"/>
      <c r="GR667" s="64"/>
      <c r="GS667" s="64"/>
      <c r="GT667" s="64"/>
      <c r="GU667" s="64"/>
      <c r="GV667" s="64"/>
      <c r="GW667" s="64"/>
      <c r="GX667" s="64"/>
      <c r="GY667" s="64"/>
    </row>
    <row r="668" spans="1:207" s="65" customFormat="1" ht="19.5">
      <c r="A668" s="60"/>
      <c r="B668" s="42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  <c r="BO668" s="64"/>
      <c r="BP668" s="64"/>
      <c r="BQ668" s="64"/>
      <c r="BR668" s="64"/>
      <c r="BS668" s="64"/>
      <c r="BT668" s="64"/>
      <c r="BU668" s="64"/>
      <c r="BV668" s="64"/>
      <c r="BW668" s="64"/>
      <c r="BX668" s="64"/>
      <c r="BY668" s="64"/>
      <c r="BZ668" s="64"/>
      <c r="CA668" s="64"/>
      <c r="CB668" s="64"/>
      <c r="CC668" s="64"/>
      <c r="CD668" s="64"/>
      <c r="CE668" s="64"/>
      <c r="CF668" s="64"/>
      <c r="CG668" s="64"/>
      <c r="CH668" s="64"/>
      <c r="CI668" s="64"/>
      <c r="CJ668" s="64"/>
      <c r="CK668" s="64"/>
      <c r="CL668" s="64"/>
      <c r="CM668" s="64"/>
      <c r="CN668" s="64"/>
      <c r="CO668" s="64"/>
      <c r="CP668" s="64"/>
      <c r="CQ668" s="64"/>
      <c r="CR668" s="64"/>
      <c r="CS668" s="64"/>
      <c r="CT668" s="64"/>
      <c r="CU668" s="64"/>
      <c r="CV668" s="64"/>
      <c r="CW668" s="64"/>
      <c r="CX668" s="64"/>
      <c r="CY668" s="64"/>
      <c r="CZ668" s="64"/>
      <c r="DA668" s="64"/>
      <c r="DB668" s="64"/>
      <c r="DC668" s="64"/>
      <c r="DD668" s="64"/>
      <c r="DE668" s="64"/>
      <c r="DF668" s="64"/>
      <c r="DG668" s="64"/>
      <c r="DH668" s="64"/>
      <c r="DI668" s="64"/>
      <c r="DJ668" s="64"/>
      <c r="DK668" s="64"/>
      <c r="DL668" s="64"/>
      <c r="DM668" s="64"/>
      <c r="DN668" s="64"/>
      <c r="DO668" s="64"/>
      <c r="DP668" s="64"/>
      <c r="DQ668" s="64"/>
      <c r="DR668" s="64"/>
      <c r="DS668" s="64"/>
      <c r="DT668" s="64"/>
      <c r="DU668" s="64"/>
      <c r="DV668" s="64"/>
      <c r="DW668" s="64"/>
      <c r="DX668" s="64"/>
      <c r="DY668" s="64"/>
      <c r="DZ668" s="64"/>
      <c r="EA668" s="64"/>
      <c r="EB668" s="64"/>
      <c r="EC668" s="64"/>
      <c r="ED668" s="64"/>
      <c r="EE668" s="64"/>
      <c r="EF668" s="64"/>
      <c r="EG668" s="64"/>
      <c r="EH668" s="64"/>
      <c r="EI668" s="64"/>
      <c r="EJ668" s="64"/>
      <c r="EK668" s="64"/>
      <c r="EL668" s="64"/>
      <c r="EM668" s="64"/>
      <c r="EN668" s="64"/>
      <c r="EO668" s="64"/>
      <c r="EP668" s="64"/>
      <c r="EQ668" s="64"/>
      <c r="ER668" s="64"/>
      <c r="ES668" s="64"/>
      <c r="ET668" s="64"/>
      <c r="EU668" s="64"/>
      <c r="EV668" s="64"/>
      <c r="EW668" s="64"/>
      <c r="EX668" s="64"/>
      <c r="EY668" s="64"/>
      <c r="EZ668" s="64"/>
      <c r="FA668" s="64"/>
      <c r="FB668" s="64"/>
      <c r="FC668" s="64"/>
      <c r="FD668" s="64"/>
      <c r="FE668" s="64"/>
      <c r="FF668" s="64"/>
      <c r="FG668" s="64"/>
      <c r="FH668" s="64"/>
      <c r="FI668" s="64"/>
      <c r="FJ668" s="64"/>
      <c r="FK668" s="64"/>
      <c r="FL668" s="64"/>
      <c r="FM668" s="64"/>
      <c r="FN668" s="64"/>
      <c r="FO668" s="64"/>
      <c r="FP668" s="64"/>
      <c r="FQ668" s="64"/>
      <c r="FR668" s="64"/>
      <c r="FS668" s="64"/>
      <c r="FT668" s="64"/>
      <c r="FU668" s="64"/>
      <c r="FV668" s="64"/>
      <c r="FW668" s="64"/>
      <c r="FX668" s="64"/>
      <c r="FY668" s="64"/>
      <c r="FZ668" s="64"/>
      <c r="GA668" s="64"/>
      <c r="GB668" s="64"/>
      <c r="GC668" s="64"/>
      <c r="GD668" s="64"/>
      <c r="GE668" s="64"/>
      <c r="GF668" s="64"/>
      <c r="GG668" s="64"/>
      <c r="GH668" s="64"/>
      <c r="GI668" s="64"/>
      <c r="GJ668" s="64"/>
      <c r="GK668" s="64"/>
      <c r="GL668" s="64"/>
      <c r="GM668" s="64"/>
      <c r="GN668" s="64"/>
      <c r="GO668" s="64"/>
      <c r="GP668" s="64"/>
      <c r="GQ668" s="64"/>
      <c r="GR668" s="64"/>
      <c r="GS668" s="64"/>
      <c r="GT668" s="64"/>
      <c r="GU668" s="64"/>
      <c r="GV668" s="64"/>
      <c r="GW668" s="64"/>
      <c r="GX668" s="64"/>
      <c r="GY668" s="64"/>
    </row>
    <row r="669" spans="1:207" s="65" customFormat="1" ht="19.5">
      <c r="A669" s="60"/>
      <c r="B669" s="42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  <c r="BO669" s="64"/>
      <c r="BP669" s="64"/>
      <c r="BQ669" s="64"/>
      <c r="BR669" s="64"/>
      <c r="BS669" s="64"/>
      <c r="BT669" s="64"/>
      <c r="BU669" s="64"/>
      <c r="BV669" s="64"/>
      <c r="BW669" s="64"/>
      <c r="BX669" s="64"/>
      <c r="BY669" s="64"/>
      <c r="BZ669" s="64"/>
      <c r="CA669" s="64"/>
      <c r="CB669" s="64"/>
      <c r="CC669" s="64"/>
      <c r="CD669" s="64"/>
      <c r="CE669" s="64"/>
      <c r="CF669" s="64"/>
      <c r="CG669" s="64"/>
      <c r="CH669" s="64"/>
      <c r="CI669" s="64"/>
      <c r="CJ669" s="64"/>
      <c r="CK669" s="64"/>
      <c r="CL669" s="64"/>
      <c r="CM669" s="64"/>
      <c r="CN669" s="64"/>
      <c r="CO669" s="64"/>
      <c r="CP669" s="64"/>
      <c r="CQ669" s="64"/>
      <c r="CR669" s="64"/>
      <c r="CS669" s="64"/>
      <c r="CT669" s="64"/>
      <c r="CU669" s="64"/>
      <c r="CV669" s="64"/>
      <c r="CW669" s="64"/>
      <c r="CX669" s="64"/>
      <c r="CY669" s="64"/>
      <c r="CZ669" s="64"/>
      <c r="DA669" s="64"/>
      <c r="DB669" s="64"/>
      <c r="DC669" s="64"/>
      <c r="DD669" s="64"/>
      <c r="DE669" s="64"/>
      <c r="DF669" s="64"/>
      <c r="DG669" s="64"/>
      <c r="DH669" s="64"/>
      <c r="DI669" s="64"/>
      <c r="DJ669" s="64"/>
      <c r="DK669" s="64"/>
      <c r="DL669" s="64"/>
      <c r="DM669" s="64"/>
      <c r="DN669" s="64"/>
      <c r="DO669" s="64"/>
      <c r="DP669" s="64"/>
      <c r="DQ669" s="64"/>
      <c r="DR669" s="64"/>
      <c r="DS669" s="64"/>
      <c r="DT669" s="64"/>
      <c r="DU669" s="64"/>
      <c r="DV669" s="64"/>
      <c r="DW669" s="64"/>
      <c r="DX669" s="64"/>
      <c r="DY669" s="64"/>
      <c r="DZ669" s="64"/>
      <c r="EA669" s="64"/>
      <c r="EB669" s="64"/>
      <c r="EC669" s="64"/>
      <c r="ED669" s="64"/>
      <c r="EE669" s="64"/>
      <c r="EF669" s="64"/>
      <c r="EG669" s="64"/>
      <c r="EH669" s="64"/>
      <c r="EI669" s="64"/>
      <c r="EJ669" s="64"/>
      <c r="EK669" s="64"/>
      <c r="EL669" s="64"/>
      <c r="EM669" s="64"/>
      <c r="EN669" s="64"/>
      <c r="EO669" s="64"/>
      <c r="EP669" s="64"/>
      <c r="EQ669" s="64"/>
      <c r="ER669" s="64"/>
      <c r="ES669" s="64"/>
      <c r="ET669" s="64"/>
      <c r="EU669" s="64"/>
      <c r="EV669" s="64"/>
      <c r="EW669" s="64"/>
      <c r="EX669" s="64"/>
      <c r="EY669" s="64"/>
      <c r="EZ669" s="64"/>
      <c r="FA669" s="64"/>
      <c r="FB669" s="64"/>
      <c r="FC669" s="64"/>
      <c r="FD669" s="64"/>
      <c r="FE669" s="64"/>
      <c r="FF669" s="64"/>
      <c r="FG669" s="64"/>
      <c r="FH669" s="64"/>
      <c r="FI669" s="64"/>
      <c r="FJ669" s="64"/>
      <c r="FK669" s="64"/>
      <c r="FL669" s="64"/>
      <c r="FM669" s="64"/>
      <c r="FN669" s="64"/>
      <c r="FO669" s="64"/>
      <c r="FP669" s="64"/>
      <c r="FQ669" s="64"/>
      <c r="FR669" s="64"/>
      <c r="FS669" s="64"/>
      <c r="FT669" s="64"/>
      <c r="FU669" s="64"/>
      <c r="FV669" s="64"/>
      <c r="FW669" s="64"/>
      <c r="FX669" s="64"/>
      <c r="FY669" s="64"/>
      <c r="FZ669" s="64"/>
      <c r="GA669" s="64"/>
      <c r="GB669" s="64"/>
      <c r="GC669" s="64"/>
      <c r="GD669" s="64"/>
      <c r="GE669" s="64"/>
      <c r="GF669" s="64"/>
      <c r="GG669" s="64"/>
      <c r="GH669" s="64"/>
      <c r="GI669" s="64"/>
      <c r="GJ669" s="64"/>
      <c r="GK669" s="64"/>
      <c r="GL669" s="64"/>
      <c r="GM669" s="64"/>
      <c r="GN669" s="64"/>
      <c r="GO669" s="64"/>
      <c r="GP669" s="64"/>
      <c r="GQ669" s="64"/>
      <c r="GR669" s="64"/>
      <c r="GS669" s="64"/>
      <c r="GT669" s="64"/>
      <c r="GU669" s="64"/>
      <c r="GV669" s="64"/>
      <c r="GW669" s="64"/>
      <c r="GX669" s="64"/>
      <c r="GY669" s="64"/>
    </row>
    <row r="670" spans="1:207" s="65" customFormat="1" ht="19.5">
      <c r="A670" s="60"/>
      <c r="B670" s="42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  <c r="BO670" s="64"/>
      <c r="BP670" s="64"/>
      <c r="BQ670" s="64"/>
      <c r="BR670" s="64"/>
      <c r="BS670" s="64"/>
      <c r="BT670" s="64"/>
      <c r="BU670" s="64"/>
      <c r="BV670" s="64"/>
      <c r="BW670" s="64"/>
      <c r="BX670" s="64"/>
      <c r="BY670" s="64"/>
      <c r="BZ670" s="64"/>
      <c r="CA670" s="64"/>
      <c r="CB670" s="64"/>
      <c r="CC670" s="64"/>
      <c r="CD670" s="64"/>
      <c r="CE670" s="64"/>
      <c r="CF670" s="64"/>
      <c r="CG670" s="64"/>
      <c r="CH670" s="64"/>
      <c r="CI670" s="64"/>
      <c r="CJ670" s="64"/>
      <c r="CK670" s="64"/>
      <c r="CL670" s="64"/>
      <c r="CM670" s="64"/>
      <c r="CN670" s="64"/>
      <c r="CO670" s="64"/>
      <c r="CP670" s="64"/>
      <c r="CQ670" s="64"/>
      <c r="CR670" s="64"/>
      <c r="CS670" s="64"/>
      <c r="CT670" s="64"/>
      <c r="CU670" s="64"/>
      <c r="CV670" s="64"/>
      <c r="CW670" s="64"/>
      <c r="CX670" s="64"/>
      <c r="CY670" s="64"/>
      <c r="CZ670" s="64"/>
      <c r="DA670" s="64"/>
      <c r="DB670" s="64"/>
      <c r="DC670" s="64"/>
      <c r="DD670" s="64"/>
      <c r="DE670" s="64"/>
      <c r="DF670" s="64"/>
      <c r="DG670" s="64"/>
      <c r="DH670" s="64"/>
      <c r="DI670" s="64"/>
      <c r="DJ670" s="64"/>
      <c r="DK670" s="64"/>
      <c r="DL670" s="64"/>
      <c r="DM670" s="64"/>
      <c r="DN670" s="64"/>
      <c r="DO670" s="64"/>
      <c r="DP670" s="64"/>
      <c r="DQ670" s="64"/>
      <c r="DR670" s="64"/>
      <c r="DS670" s="64"/>
      <c r="DT670" s="64"/>
      <c r="DU670" s="64"/>
      <c r="DV670" s="64"/>
      <c r="DW670" s="64"/>
      <c r="DX670" s="64"/>
      <c r="DY670" s="64"/>
      <c r="DZ670" s="64"/>
      <c r="EA670" s="64"/>
      <c r="EB670" s="64"/>
      <c r="EC670" s="64"/>
      <c r="ED670" s="64"/>
      <c r="EE670" s="64"/>
      <c r="EF670" s="64"/>
      <c r="EG670" s="64"/>
      <c r="EH670" s="64"/>
      <c r="EI670" s="64"/>
      <c r="EJ670" s="64"/>
      <c r="EK670" s="64"/>
      <c r="EL670" s="64"/>
      <c r="EM670" s="64"/>
      <c r="EN670" s="64"/>
      <c r="EO670" s="64"/>
      <c r="EP670" s="64"/>
      <c r="EQ670" s="64"/>
      <c r="ER670" s="64"/>
      <c r="ES670" s="64"/>
      <c r="ET670" s="64"/>
      <c r="EU670" s="64"/>
      <c r="EV670" s="64"/>
      <c r="EW670" s="64"/>
      <c r="EX670" s="64"/>
      <c r="EY670" s="64"/>
      <c r="EZ670" s="64"/>
      <c r="FA670" s="64"/>
      <c r="FB670" s="64"/>
      <c r="FC670" s="64"/>
      <c r="FD670" s="64"/>
      <c r="FE670" s="64"/>
      <c r="FF670" s="64"/>
      <c r="FG670" s="64"/>
      <c r="FH670" s="64"/>
      <c r="FI670" s="64"/>
      <c r="FJ670" s="64"/>
      <c r="FK670" s="64"/>
      <c r="FL670" s="64"/>
      <c r="FM670" s="64"/>
      <c r="FN670" s="64"/>
      <c r="FO670" s="64"/>
      <c r="FP670" s="64"/>
      <c r="FQ670" s="64"/>
      <c r="FR670" s="64"/>
      <c r="FS670" s="64"/>
      <c r="FT670" s="64"/>
      <c r="FU670" s="64"/>
      <c r="FV670" s="64"/>
      <c r="FW670" s="64"/>
      <c r="FX670" s="64"/>
      <c r="FY670" s="64"/>
      <c r="FZ670" s="64"/>
      <c r="GA670" s="64"/>
      <c r="GB670" s="64"/>
      <c r="GC670" s="64"/>
      <c r="GD670" s="64"/>
      <c r="GE670" s="64"/>
      <c r="GF670" s="64"/>
      <c r="GG670" s="64"/>
      <c r="GH670" s="64"/>
      <c r="GI670" s="64"/>
      <c r="GJ670" s="64"/>
      <c r="GK670" s="64"/>
      <c r="GL670" s="64"/>
      <c r="GM670" s="64"/>
      <c r="GN670" s="64"/>
      <c r="GO670" s="64"/>
      <c r="GP670" s="64"/>
      <c r="GQ670" s="64"/>
      <c r="GR670" s="64"/>
      <c r="GS670" s="64"/>
      <c r="GT670" s="64"/>
      <c r="GU670" s="64"/>
      <c r="GV670" s="64"/>
      <c r="GW670" s="64"/>
      <c r="GX670" s="64"/>
      <c r="GY670" s="64"/>
    </row>
    <row r="671" spans="1:207" s="65" customFormat="1" ht="19.5">
      <c r="A671" s="60"/>
      <c r="B671" s="42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  <c r="BO671" s="64"/>
      <c r="BP671" s="64"/>
      <c r="BQ671" s="64"/>
      <c r="BR671" s="64"/>
      <c r="BS671" s="64"/>
      <c r="BT671" s="64"/>
      <c r="BU671" s="64"/>
      <c r="BV671" s="64"/>
      <c r="BW671" s="64"/>
      <c r="BX671" s="64"/>
      <c r="BY671" s="64"/>
      <c r="BZ671" s="64"/>
      <c r="CA671" s="64"/>
      <c r="CB671" s="64"/>
      <c r="CC671" s="64"/>
      <c r="CD671" s="64"/>
      <c r="CE671" s="64"/>
      <c r="CF671" s="64"/>
      <c r="CG671" s="64"/>
      <c r="CH671" s="64"/>
      <c r="CI671" s="64"/>
      <c r="CJ671" s="64"/>
      <c r="CK671" s="64"/>
      <c r="CL671" s="64"/>
      <c r="CM671" s="64"/>
      <c r="CN671" s="64"/>
      <c r="CO671" s="64"/>
      <c r="CP671" s="64"/>
      <c r="CQ671" s="64"/>
      <c r="CR671" s="64"/>
      <c r="CS671" s="64"/>
      <c r="CT671" s="64"/>
      <c r="CU671" s="64"/>
      <c r="CV671" s="64"/>
      <c r="CW671" s="64"/>
      <c r="CX671" s="64"/>
      <c r="CY671" s="64"/>
      <c r="CZ671" s="64"/>
      <c r="DA671" s="64"/>
      <c r="DB671" s="64"/>
      <c r="DC671" s="64"/>
      <c r="DD671" s="64"/>
      <c r="DE671" s="64"/>
      <c r="DF671" s="64"/>
      <c r="DG671" s="64"/>
      <c r="DH671" s="64"/>
      <c r="DI671" s="64"/>
      <c r="DJ671" s="64"/>
      <c r="DK671" s="64"/>
      <c r="DL671" s="64"/>
      <c r="DM671" s="64"/>
      <c r="DN671" s="64"/>
      <c r="DO671" s="64"/>
      <c r="DP671" s="64"/>
      <c r="DQ671" s="64"/>
      <c r="DR671" s="64"/>
      <c r="DS671" s="64"/>
      <c r="DT671" s="64"/>
      <c r="DU671" s="64"/>
      <c r="DV671" s="64"/>
      <c r="DW671" s="64"/>
      <c r="DX671" s="64"/>
      <c r="DY671" s="64"/>
      <c r="DZ671" s="64"/>
      <c r="EA671" s="64"/>
      <c r="EB671" s="64"/>
      <c r="EC671" s="64"/>
      <c r="ED671" s="64"/>
      <c r="EE671" s="64"/>
      <c r="EF671" s="64"/>
      <c r="EG671" s="64"/>
      <c r="EH671" s="64"/>
      <c r="EI671" s="64"/>
      <c r="EJ671" s="64"/>
      <c r="EK671" s="64"/>
      <c r="EL671" s="64"/>
      <c r="EM671" s="64"/>
      <c r="EN671" s="64"/>
      <c r="EO671" s="64"/>
      <c r="EP671" s="64"/>
      <c r="EQ671" s="64"/>
      <c r="ER671" s="64"/>
      <c r="ES671" s="64"/>
      <c r="ET671" s="64"/>
      <c r="EU671" s="64"/>
      <c r="EV671" s="64"/>
      <c r="EW671" s="64"/>
      <c r="EX671" s="64"/>
      <c r="EY671" s="64"/>
      <c r="EZ671" s="64"/>
      <c r="FA671" s="64"/>
      <c r="FB671" s="64"/>
      <c r="FC671" s="64"/>
      <c r="FD671" s="64"/>
      <c r="FE671" s="64"/>
      <c r="FF671" s="64"/>
      <c r="FG671" s="64"/>
      <c r="FH671" s="64"/>
      <c r="FI671" s="64"/>
      <c r="FJ671" s="64"/>
      <c r="FK671" s="64"/>
      <c r="FL671" s="64"/>
      <c r="FM671" s="64"/>
      <c r="FN671" s="64"/>
      <c r="FO671" s="64"/>
      <c r="FP671" s="64"/>
      <c r="FQ671" s="64"/>
      <c r="FR671" s="64"/>
      <c r="FS671" s="64"/>
      <c r="FT671" s="64"/>
      <c r="FU671" s="64"/>
      <c r="FV671" s="64"/>
      <c r="FW671" s="64"/>
      <c r="FX671" s="64"/>
      <c r="FY671" s="64"/>
      <c r="FZ671" s="64"/>
      <c r="GA671" s="64"/>
      <c r="GB671" s="64"/>
      <c r="GC671" s="64"/>
      <c r="GD671" s="64"/>
      <c r="GE671" s="64"/>
      <c r="GF671" s="64"/>
      <c r="GG671" s="64"/>
      <c r="GH671" s="64"/>
      <c r="GI671" s="64"/>
      <c r="GJ671" s="64"/>
      <c r="GK671" s="64"/>
      <c r="GL671" s="64"/>
      <c r="GM671" s="64"/>
      <c r="GN671" s="64"/>
      <c r="GO671" s="64"/>
      <c r="GP671" s="64"/>
      <c r="GQ671" s="64"/>
      <c r="GR671" s="64"/>
      <c r="GS671" s="64"/>
      <c r="GT671" s="64"/>
      <c r="GU671" s="64"/>
      <c r="GV671" s="64"/>
      <c r="GW671" s="64"/>
      <c r="GX671" s="64"/>
      <c r="GY671" s="64"/>
    </row>
    <row r="672" spans="1:207" s="65" customFormat="1" ht="19.5">
      <c r="A672" s="60"/>
      <c r="B672" s="42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  <c r="BO672" s="64"/>
      <c r="BP672" s="64"/>
      <c r="BQ672" s="64"/>
      <c r="BR672" s="64"/>
      <c r="BS672" s="64"/>
      <c r="BT672" s="64"/>
      <c r="BU672" s="64"/>
      <c r="BV672" s="64"/>
      <c r="BW672" s="64"/>
      <c r="BX672" s="64"/>
      <c r="BY672" s="64"/>
      <c r="BZ672" s="64"/>
      <c r="CA672" s="64"/>
      <c r="CB672" s="64"/>
      <c r="CC672" s="64"/>
      <c r="CD672" s="64"/>
      <c r="CE672" s="64"/>
      <c r="CF672" s="64"/>
      <c r="CG672" s="64"/>
      <c r="CH672" s="64"/>
      <c r="CI672" s="64"/>
      <c r="CJ672" s="64"/>
      <c r="CK672" s="64"/>
      <c r="CL672" s="64"/>
      <c r="CM672" s="64"/>
      <c r="CN672" s="64"/>
      <c r="CO672" s="64"/>
      <c r="CP672" s="64"/>
      <c r="CQ672" s="64"/>
      <c r="CR672" s="64"/>
      <c r="CS672" s="64"/>
      <c r="CT672" s="64"/>
      <c r="CU672" s="64"/>
      <c r="CV672" s="64"/>
      <c r="CW672" s="64"/>
      <c r="CX672" s="64"/>
      <c r="CY672" s="64"/>
      <c r="CZ672" s="64"/>
      <c r="DA672" s="64"/>
      <c r="DB672" s="64"/>
      <c r="DC672" s="64"/>
      <c r="DD672" s="64"/>
      <c r="DE672" s="64"/>
      <c r="DF672" s="64"/>
      <c r="DG672" s="64"/>
      <c r="DH672" s="64"/>
      <c r="DI672" s="64"/>
      <c r="DJ672" s="64"/>
      <c r="DK672" s="64"/>
      <c r="DL672" s="64"/>
      <c r="DM672" s="64"/>
      <c r="DN672" s="64"/>
      <c r="DO672" s="64"/>
      <c r="DP672" s="64"/>
      <c r="DQ672" s="64"/>
      <c r="DR672" s="64"/>
      <c r="DS672" s="64"/>
      <c r="DT672" s="64"/>
      <c r="DU672" s="64"/>
      <c r="DV672" s="64"/>
      <c r="DW672" s="64"/>
      <c r="DX672" s="64"/>
      <c r="DY672" s="64"/>
      <c r="DZ672" s="64"/>
      <c r="EA672" s="64"/>
      <c r="EB672" s="64"/>
      <c r="EC672" s="64"/>
      <c r="ED672" s="64"/>
      <c r="EE672" s="64"/>
      <c r="EF672" s="64"/>
      <c r="EG672" s="64"/>
      <c r="EH672" s="64"/>
      <c r="EI672" s="64"/>
      <c r="EJ672" s="64"/>
      <c r="EK672" s="64"/>
      <c r="EL672" s="64"/>
      <c r="EM672" s="64"/>
      <c r="EN672" s="64"/>
      <c r="EO672" s="64"/>
      <c r="EP672" s="64"/>
      <c r="EQ672" s="64"/>
      <c r="ER672" s="64"/>
      <c r="ES672" s="64"/>
      <c r="ET672" s="64"/>
      <c r="EU672" s="64"/>
      <c r="EV672" s="64"/>
      <c r="EW672" s="64"/>
      <c r="EX672" s="64"/>
      <c r="EY672" s="64"/>
      <c r="EZ672" s="64"/>
      <c r="FA672" s="64"/>
      <c r="FB672" s="64"/>
      <c r="FC672" s="64"/>
      <c r="FD672" s="64"/>
      <c r="FE672" s="64"/>
      <c r="FF672" s="64"/>
      <c r="FG672" s="64"/>
      <c r="FH672" s="64"/>
      <c r="FI672" s="64"/>
      <c r="FJ672" s="64"/>
      <c r="FK672" s="64"/>
      <c r="FL672" s="64"/>
      <c r="FM672" s="64"/>
      <c r="FN672" s="64"/>
      <c r="FO672" s="64"/>
      <c r="FP672" s="64"/>
      <c r="FQ672" s="64"/>
      <c r="FR672" s="64"/>
      <c r="FS672" s="64"/>
      <c r="FT672" s="64"/>
      <c r="FU672" s="64"/>
      <c r="FV672" s="64"/>
      <c r="FW672" s="64"/>
      <c r="FX672" s="64"/>
      <c r="FY672" s="64"/>
      <c r="FZ672" s="64"/>
      <c r="GA672" s="64"/>
      <c r="GB672" s="64"/>
      <c r="GC672" s="64"/>
      <c r="GD672" s="64"/>
      <c r="GE672" s="64"/>
      <c r="GF672" s="64"/>
      <c r="GG672" s="64"/>
      <c r="GH672" s="64"/>
      <c r="GI672" s="64"/>
      <c r="GJ672" s="64"/>
      <c r="GK672" s="64"/>
      <c r="GL672" s="64"/>
      <c r="GM672" s="64"/>
      <c r="GN672" s="64"/>
      <c r="GO672" s="64"/>
      <c r="GP672" s="64"/>
      <c r="GQ672" s="64"/>
      <c r="GR672" s="64"/>
      <c r="GS672" s="64"/>
      <c r="GT672" s="64"/>
      <c r="GU672" s="64"/>
      <c r="GV672" s="64"/>
      <c r="GW672" s="64"/>
      <c r="GX672" s="64"/>
      <c r="GY672" s="64"/>
    </row>
    <row r="673" spans="1:207" s="65" customFormat="1" ht="19.5">
      <c r="A673" s="60"/>
      <c r="B673" s="42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4"/>
      <c r="DF673" s="64"/>
      <c r="DG673" s="64"/>
      <c r="DH673" s="64"/>
      <c r="DI673" s="64"/>
      <c r="DJ673" s="64"/>
      <c r="DK673" s="64"/>
      <c r="DL673" s="64"/>
      <c r="DM673" s="64"/>
      <c r="DN673" s="64"/>
      <c r="DO673" s="64"/>
      <c r="DP673" s="64"/>
      <c r="DQ673" s="64"/>
      <c r="DR673" s="64"/>
      <c r="DS673" s="64"/>
      <c r="DT673" s="64"/>
      <c r="DU673" s="64"/>
      <c r="DV673" s="64"/>
      <c r="DW673" s="64"/>
      <c r="DX673" s="64"/>
      <c r="DY673" s="64"/>
      <c r="DZ673" s="64"/>
      <c r="EA673" s="64"/>
      <c r="EB673" s="64"/>
      <c r="EC673" s="64"/>
      <c r="ED673" s="64"/>
      <c r="EE673" s="64"/>
      <c r="EF673" s="64"/>
      <c r="EG673" s="64"/>
      <c r="EH673" s="64"/>
      <c r="EI673" s="64"/>
      <c r="EJ673" s="64"/>
      <c r="EK673" s="64"/>
      <c r="EL673" s="64"/>
      <c r="EM673" s="64"/>
      <c r="EN673" s="64"/>
      <c r="EO673" s="64"/>
      <c r="EP673" s="64"/>
      <c r="EQ673" s="64"/>
      <c r="ER673" s="64"/>
      <c r="ES673" s="64"/>
      <c r="ET673" s="64"/>
      <c r="EU673" s="64"/>
      <c r="EV673" s="64"/>
      <c r="EW673" s="64"/>
      <c r="EX673" s="64"/>
      <c r="EY673" s="64"/>
      <c r="EZ673" s="64"/>
      <c r="FA673" s="64"/>
      <c r="FB673" s="64"/>
      <c r="FC673" s="64"/>
      <c r="FD673" s="64"/>
      <c r="FE673" s="64"/>
      <c r="FF673" s="64"/>
      <c r="FG673" s="64"/>
      <c r="FH673" s="64"/>
      <c r="FI673" s="64"/>
      <c r="FJ673" s="64"/>
      <c r="FK673" s="64"/>
      <c r="FL673" s="64"/>
      <c r="FM673" s="64"/>
      <c r="FN673" s="64"/>
      <c r="FO673" s="64"/>
      <c r="FP673" s="64"/>
      <c r="FQ673" s="64"/>
      <c r="FR673" s="64"/>
      <c r="FS673" s="64"/>
      <c r="FT673" s="64"/>
      <c r="FU673" s="64"/>
      <c r="FV673" s="64"/>
      <c r="FW673" s="64"/>
      <c r="FX673" s="64"/>
      <c r="FY673" s="64"/>
      <c r="FZ673" s="64"/>
      <c r="GA673" s="64"/>
      <c r="GB673" s="64"/>
      <c r="GC673" s="64"/>
      <c r="GD673" s="64"/>
      <c r="GE673" s="64"/>
      <c r="GF673" s="64"/>
      <c r="GG673" s="64"/>
      <c r="GH673" s="64"/>
      <c r="GI673" s="64"/>
      <c r="GJ673" s="64"/>
      <c r="GK673" s="64"/>
      <c r="GL673" s="64"/>
      <c r="GM673" s="64"/>
      <c r="GN673" s="64"/>
      <c r="GO673" s="64"/>
      <c r="GP673" s="64"/>
      <c r="GQ673" s="64"/>
      <c r="GR673" s="64"/>
      <c r="GS673" s="64"/>
      <c r="GT673" s="64"/>
      <c r="GU673" s="64"/>
      <c r="GV673" s="64"/>
      <c r="GW673" s="64"/>
      <c r="GX673" s="64"/>
      <c r="GY673" s="64"/>
    </row>
    <row r="674" spans="1:207" s="65" customFormat="1" ht="19.5">
      <c r="A674" s="60"/>
      <c r="B674" s="42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  <c r="BO674" s="64"/>
      <c r="BP674" s="64"/>
      <c r="BQ674" s="64"/>
      <c r="BR674" s="64"/>
      <c r="BS674" s="64"/>
      <c r="BT674" s="64"/>
      <c r="BU674" s="64"/>
      <c r="BV674" s="64"/>
      <c r="BW674" s="64"/>
      <c r="BX674" s="64"/>
      <c r="BY674" s="64"/>
      <c r="BZ674" s="64"/>
      <c r="CA674" s="64"/>
      <c r="CB674" s="64"/>
      <c r="CC674" s="64"/>
      <c r="CD674" s="64"/>
      <c r="CE674" s="64"/>
      <c r="CF674" s="64"/>
      <c r="CG674" s="64"/>
      <c r="CH674" s="64"/>
      <c r="CI674" s="64"/>
      <c r="CJ674" s="64"/>
      <c r="CK674" s="64"/>
      <c r="CL674" s="64"/>
      <c r="CM674" s="64"/>
      <c r="CN674" s="64"/>
      <c r="CO674" s="64"/>
      <c r="CP674" s="64"/>
      <c r="CQ674" s="64"/>
      <c r="CR674" s="64"/>
      <c r="CS674" s="64"/>
      <c r="CT674" s="64"/>
      <c r="CU674" s="64"/>
      <c r="CV674" s="64"/>
      <c r="CW674" s="64"/>
      <c r="CX674" s="64"/>
      <c r="CY674" s="64"/>
      <c r="CZ674" s="64"/>
      <c r="DA674" s="64"/>
      <c r="DB674" s="64"/>
      <c r="DC674" s="64"/>
      <c r="DD674" s="64"/>
      <c r="DE674" s="64"/>
      <c r="DF674" s="64"/>
      <c r="DG674" s="64"/>
      <c r="DH674" s="64"/>
      <c r="DI674" s="64"/>
      <c r="DJ674" s="64"/>
      <c r="DK674" s="64"/>
      <c r="DL674" s="64"/>
      <c r="DM674" s="64"/>
      <c r="DN674" s="64"/>
      <c r="DO674" s="64"/>
      <c r="DP674" s="64"/>
      <c r="DQ674" s="64"/>
      <c r="DR674" s="64"/>
      <c r="DS674" s="64"/>
      <c r="DT674" s="64"/>
      <c r="DU674" s="64"/>
      <c r="DV674" s="64"/>
      <c r="DW674" s="64"/>
      <c r="DX674" s="64"/>
      <c r="DY674" s="64"/>
      <c r="DZ674" s="64"/>
      <c r="EA674" s="64"/>
      <c r="EB674" s="64"/>
      <c r="EC674" s="64"/>
      <c r="ED674" s="64"/>
      <c r="EE674" s="64"/>
      <c r="EF674" s="64"/>
      <c r="EG674" s="64"/>
      <c r="EH674" s="64"/>
      <c r="EI674" s="64"/>
      <c r="EJ674" s="64"/>
      <c r="EK674" s="64"/>
      <c r="EL674" s="64"/>
      <c r="EM674" s="64"/>
      <c r="EN674" s="64"/>
      <c r="EO674" s="64"/>
      <c r="EP674" s="64"/>
      <c r="EQ674" s="64"/>
      <c r="ER674" s="64"/>
      <c r="ES674" s="64"/>
      <c r="ET674" s="64"/>
      <c r="EU674" s="64"/>
      <c r="EV674" s="64"/>
      <c r="EW674" s="64"/>
      <c r="EX674" s="64"/>
      <c r="EY674" s="64"/>
      <c r="EZ674" s="64"/>
      <c r="FA674" s="64"/>
      <c r="FB674" s="64"/>
      <c r="FC674" s="64"/>
      <c r="FD674" s="64"/>
      <c r="FE674" s="64"/>
      <c r="FF674" s="64"/>
      <c r="FG674" s="64"/>
      <c r="FH674" s="64"/>
      <c r="FI674" s="64"/>
      <c r="FJ674" s="64"/>
      <c r="FK674" s="64"/>
      <c r="FL674" s="64"/>
      <c r="FM674" s="64"/>
      <c r="FN674" s="64"/>
      <c r="FO674" s="64"/>
      <c r="FP674" s="64"/>
      <c r="FQ674" s="64"/>
      <c r="FR674" s="64"/>
      <c r="FS674" s="64"/>
      <c r="FT674" s="64"/>
      <c r="FU674" s="64"/>
      <c r="FV674" s="64"/>
      <c r="FW674" s="64"/>
      <c r="FX674" s="64"/>
      <c r="FY674" s="64"/>
      <c r="FZ674" s="64"/>
      <c r="GA674" s="64"/>
      <c r="GB674" s="64"/>
      <c r="GC674" s="64"/>
      <c r="GD674" s="64"/>
      <c r="GE674" s="64"/>
      <c r="GF674" s="64"/>
      <c r="GG674" s="64"/>
      <c r="GH674" s="64"/>
      <c r="GI674" s="64"/>
      <c r="GJ674" s="64"/>
      <c r="GK674" s="64"/>
      <c r="GL674" s="64"/>
      <c r="GM674" s="64"/>
      <c r="GN674" s="64"/>
      <c r="GO674" s="64"/>
      <c r="GP674" s="64"/>
      <c r="GQ674" s="64"/>
      <c r="GR674" s="64"/>
      <c r="GS674" s="64"/>
      <c r="GT674" s="64"/>
      <c r="GU674" s="64"/>
      <c r="GV674" s="64"/>
      <c r="GW674" s="64"/>
      <c r="GX674" s="64"/>
      <c r="GY674" s="64"/>
    </row>
    <row r="675" spans="1:207" s="65" customFormat="1" ht="19.5">
      <c r="A675" s="60"/>
      <c r="B675" s="42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  <c r="BO675" s="64"/>
      <c r="BP675" s="64"/>
      <c r="BQ675" s="64"/>
      <c r="BR675" s="64"/>
      <c r="BS675" s="64"/>
      <c r="BT675" s="64"/>
      <c r="BU675" s="64"/>
      <c r="BV675" s="64"/>
      <c r="BW675" s="64"/>
      <c r="BX675" s="64"/>
      <c r="BY675" s="64"/>
      <c r="BZ675" s="64"/>
      <c r="CA675" s="64"/>
      <c r="CB675" s="64"/>
      <c r="CC675" s="64"/>
      <c r="CD675" s="64"/>
      <c r="CE675" s="64"/>
      <c r="CF675" s="64"/>
      <c r="CG675" s="64"/>
      <c r="CH675" s="64"/>
      <c r="CI675" s="64"/>
      <c r="CJ675" s="64"/>
      <c r="CK675" s="64"/>
      <c r="CL675" s="64"/>
      <c r="CM675" s="64"/>
      <c r="CN675" s="64"/>
      <c r="CO675" s="64"/>
      <c r="CP675" s="64"/>
      <c r="CQ675" s="64"/>
      <c r="CR675" s="64"/>
      <c r="CS675" s="64"/>
      <c r="CT675" s="64"/>
      <c r="CU675" s="64"/>
      <c r="CV675" s="64"/>
      <c r="CW675" s="64"/>
      <c r="CX675" s="64"/>
      <c r="CY675" s="64"/>
      <c r="CZ675" s="64"/>
      <c r="DA675" s="64"/>
      <c r="DB675" s="64"/>
      <c r="DC675" s="64"/>
      <c r="DD675" s="64"/>
      <c r="DE675" s="64"/>
      <c r="DF675" s="64"/>
      <c r="DG675" s="64"/>
      <c r="DH675" s="64"/>
      <c r="DI675" s="64"/>
      <c r="DJ675" s="64"/>
      <c r="DK675" s="64"/>
      <c r="DL675" s="64"/>
      <c r="DM675" s="64"/>
      <c r="DN675" s="64"/>
      <c r="DO675" s="64"/>
      <c r="DP675" s="64"/>
      <c r="DQ675" s="64"/>
      <c r="DR675" s="64"/>
      <c r="DS675" s="64"/>
      <c r="DT675" s="64"/>
      <c r="DU675" s="64"/>
      <c r="DV675" s="64"/>
      <c r="DW675" s="64"/>
      <c r="DX675" s="64"/>
      <c r="DY675" s="64"/>
      <c r="DZ675" s="64"/>
      <c r="EA675" s="64"/>
      <c r="EB675" s="64"/>
      <c r="EC675" s="64"/>
      <c r="ED675" s="64"/>
      <c r="EE675" s="64"/>
      <c r="EF675" s="64"/>
      <c r="EG675" s="64"/>
      <c r="EH675" s="64"/>
      <c r="EI675" s="64"/>
      <c r="EJ675" s="64"/>
      <c r="EK675" s="64"/>
      <c r="EL675" s="64"/>
      <c r="EM675" s="64"/>
      <c r="EN675" s="64"/>
      <c r="EO675" s="64"/>
      <c r="EP675" s="64"/>
      <c r="EQ675" s="64"/>
      <c r="ER675" s="64"/>
      <c r="ES675" s="64"/>
      <c r="ET675" s="64"/>
      <c r="EU675" s="64"/>
      <c r="EV675" s="64"/>
      <c r="EW675" s="64"/>
      <c r="EX675" s="64"/>
      <c r="EY675" s="64"/>
      <c r="EZ675" s="64"/>
      <c r="FA675" s="64"/>
      <c r="FB675" s="64"/>
      <c r="FC675" s="64"/>
      <c r="FD675" s="64"/>
      <c r="FE675" s="64"/>
      <c r="FF675" s="64"/>
      <c r="FG675" s="64"/>
      <c r="FH675" s="64"/>
      <c r="FI675" s="64"/>
      <c r="FJ675" s="64"/>
      <c r="FK675" s="64"/>
      <c r="FL675" s="64"/>
      <c r="FM675" s="64"/>
      <c r="FN675" s="64"/>
      <c r="FO675" s="64"/>
      <c r="FP675" s="64"/>
      <c r="FQ675" s="64"/>
      <c r="FR675" s="64"/>
      <c r="FS675" s="64"/>
      <c r="FT675" s="64"/>
      <c r="FU675" s="64"/>
      <c r="FV675" s="64"/>
      <c r="FW675" s="64"/>
      <c r="FX675" s="64"/>
      <c r="FY675" s="64"/>
      <c r="FZ675" s="64"/>
      <c r="GA675" s="64"/>
      <c r="GB675" s="64"/>
      <c r="GC675" s="64"/>
      <c r="GD675" s="64"/>
      <c r="GE675" s="64"/>
      <c r="GF675" s="64"/>
      <c r="GG675" s="64"/>
      <c r="GH675" s="64"/>
      <c r="GI675" s="64"/>
      <c r="GJ675" s="64"/>
      <c r="GK675" s="64"/>
      <c r="GL675" s="64"/>
      <c r="GM675" s="64"/>
      <c r="GN675" s="64"/>
      <c r="GO675" s="64"/>
      <c r="GP675" s="64"/>
      <c r="GQ675" s="64"/>
      <c r="GR675" s="64"/>
      <c r="GS675" s="64"/>
      <c r="GT675" s="64"/>
      <c r="GU675" s="64"/>
      <c r="GV675" s="64"/>
      <c r="GW675" s="64"/>
      <c r="GX675" s="64"/>
      <c r="GY675" s="64"/>
    </row>
    <row r="676" spans="1:207" s="65" customFormat="1" ht="19.5">
      <c r="A676" s="60"/>
      <c r="B676" s="42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  <c r="BO676" s="64"/>
      <c r="BP676" s="64"/>
      <c r="BQ676" s="64"/>
      <c r="BR676" s="64"/>
      <c r="BS676" s="64"/>
      <c r="BT676" s="64"/>
      <c r="BU676" s="64"/>
      <c r="BV676" s="64"/>
      <c r="BW676" s="64"/>
      <c r="BX676" s="64"/>
      <c r="BY676" s="64"/>
      <c r="BZ676" s="64"/>
      <c r="CA676" s="64"/>
      <c r="CB676" s="64"/>
      <c r="CC676" s="64"/>
      <c r="CD676" s="64"/>
      <c r="CE676" s="64"/>
      <c r="CF676" s="64"/>
      <c r="CG676" s="64"/>
      <c r="CH676" s="64"/>
      <c r="CI676" s="64"/>
      <c r="CJ676" s="64"/>
      <c r="CK676" s="64"/>
      <c r="CL676" s="64"/>
      <c r="CM676" s="64"/>
      <c r="CN676" s="64"/>
      <c r="CO676" s="64"/>
      <c r="CP676" s="64"/>
      <c r="CQ676" s="64"/>
      <c r="CR676" s="64"/>
      <c r="CS676" s="64"/>
      <c r="CT676" s="64"/>
      <c r="CU676" s="64"/>
      <c r="CV676" s="64"/>
      <c r="CW676" s="64"/>
      <c r="CX676" s="64"/>
      <c r="CY676" s="64"/>
      <c r="CZ676" s="64"/>
      <c r="DA676" s="64"/>
      <c r="DB676" s="64"/>
      <c r="DC676" s="64"/>
      <c r="DD676" s="64"/>
      <c r="DE676" s="64"/>
      <c r="DF676" s="64"/>
      <c r="DG676" s="64"/>
      <c r="DH676" s="64"/>
      <c r="DI676" s="64"/>
      <c r="DJ676" s="64"/>
      <c r="DK676" s="64"/>
      <c r="DL676" s="64"/>
      <c r="DM676" s="64"/>
      <c r="DN676" s="64"/>
      <c r="DO676" s="64"/>
      <c r="DP676" s="64"/>
      <c r="DQ676" s="64"/>
      <c r="DR676" s="64"/>
      <c r="DS676" s="64"/>
      <c r="DT676" s="64"/>
      <c r="DU676" s="64"/>
      <c r="DV676" s="64"/>
      <c r="DW676" s="64"/>
      <c r="DX676" s="64"/>
      <c r="DY676" s="64"/>
      <c r="DZ676" s="64"/>
      <c r="EA676" s="64"/>
      <c r="EB676" s="64"/>
      <c r="EC676" s="64"/>
      <c r="ED676" s="64"/>
      <c r="EE676" s="64"/>
      <c r="EF676" s="64"/>
      <c r="EG676" s="64"/>
      <c r="EH676" s="64"/>
      <c r="EI676" s="64"/>
      <c r="EJ676" s="64"/>
      <c r="EK676" s="64"/>
      <c r="EL676" s="64"/>
      <c r="EM676" s="64"/>
      <c r="EN676" s="64"/>
      <c r="EO676" s="64"/>
      <c r="EP676" s="64"/>
      <c r="EQ676" s="64"/>
      <c r="ER676" s="64"/>
      <c r="ES676" s="64"/>
      <c r="ET676" s="64"/>
      <c r="EU676" s="64"/>
      <c r="EV676" s="64"/>
      <c r="EW676" s="64"/>
      <c r="EX676" s="64"/>
      <c r="EY676" s="64"/>
      <c r="EZ676" s="64"/>
      <c r="FA676" s="64"/>
      <c r="FB676" s="64"/>
      <c r="FC676" s="64"/>
      <c r="FD676" s="64"/>
      <c r="FE676" s="64"/>
      <c r="FF676" s="64"/>
      <c r="FG676" s="64"/>
      <c r="FH676" s="64"/>
      <c r="FI676" s="64"/>
      <c r="FJ676" s="64"/>
      <c r="FK676" s="64"/>
      <c r="FL676" s="64"/>
      <c r="FM676" s="64"/>
      <c r="FN676" s="64"/>
      <c r="FO676" s="64"/>
      <c r="FP676" s="64"/>
      <c r="FQ676" s="64"/>
      <c r="FR676" s="64"/>
      <c r="FS676" s="64"/>
      <c r="FT676" s="64"/>
      <c r="FU676" s="64"/>
      <c r="FV676" s="64"/>
      <c r="FW676" s="64"/>
      <c r="FX676" s="64"/>
      <c r="FY676" s="64"/>
      <c r="FZ676" s="64"/>
      <c r="GA676" s="64"/>
      <c r="GB676" s="64"/>
      <c r="GC676" s="64"/>
      <c r="GD676" s="64"/>
      <c r="GE676" s="64"/>
      <c r="GF676" s="64"/>
      <c r="GG676" s="64"/>
      <c r="GH676" s="64"/>
      <c r="GI676" s="64"/>
      <c r="GJ676" s="64"/>
      <c r="GK676" s="64"/>
      <c r="GL676" s="64"/>
      <c r="GM676" s="64"/>
      <c r="GN676" s="64"/>
      <c r="GO676" s="64"/>
      <c r="GP676" s="64"/>
      <c r="GQ676" s="64"/>
      <c r="GR676" s="64"/>
      <c r="GS676" s="64"/>
      <c r="GT676" s="64"/>
      <c r="GU676" s="64"/>
      <c r="GV676" s="64"/>
      <c r="GW676" s="64"/>
      <c r="GX676" s="64"/>
      <c r="GY676" s="64"/>
    </row>
    <row r="677" spans="1:207" s="65" customFormat="1" ht="19.5">
      <c r="A677" s="60"/>
      <c r="B677" s="42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64"/>
      <c r="CV677" s="64"/>
      <c r="CW677" s="64"/>
      <c r="CX677" s="64"/>
      <c r="CY677" s="64"/>
      <c r="CZ677" s="64"/>
      <c r="DA677" s="64"/>
      <c r="DB677" s="64"/>
      <c r="DC677" s="64"/>
      <c r="DD677" s="64"/>
      <c r="DE677" s="64"/>
      <c r="DF677" s="64"/>
      <c r="DG677" s="64"/>
      <c r="DH677" s="64"/>
      <c r="DI677" s="64"/>
      <c r="DJ677" s="64"/>
      <c r="DK677" s="64"/>
      <c r="DL677" s="64"/>
      <c r="DM677" s="64"/>
      <c r="DN677" s="64"/>
      <c r="DO677" s="64"/>
      <c r="DP677" s="64"/>
      <c r="DQ677" s="64"/>
      <c r="DR677" s="64"/>
      <c r="DS677" s="64"/>
      <c r="DT677" s="64"/>
      <c r="DU677" s="64"/>
      <c r="DV677" s="64"/>
      <c r="DW677" s="64"/>
      <c r="DX677" s="64"/>
      <c r="DY677" s="64"/>
      <c r="DZ677" s="64"/>
      <c r="EA677" s="64"/>
      <c r="EB677" s="64"/>
      <c r="EC677" s="64"/>
      <c r="ED677" s="64"/>
      <c r="EE677" s="64"/>
      <c r="EF677" s="64"/>
      <c r="EG677" s="64"/>
      <c r="EH677" s="64"/>
      <c r="EI677" s="64"/>
      <c r="EJ677" s="64"/>
      <c r="EK677" s="64"/>
      <c r="EL677" s="64"/>
      <c r="EM677" s="64"/>
      <c r="EN677" s="64"/>
      <c r="EO677" s="64"/>
      <c r="EP677" s="64"/>
      <c r="EQ677" s="64"/>
      <c r="ER677" s="64"/>
      <c r="ES677" s="64"/>
      <c r="ET677" s="64"/>
      <c r="EU677" s="64"/>
      <c r="EV677" s="64"/>
      <c r="EW677" s="64"/>
      <c r="EX677" s="64"/>
      <c r="EY677" s="64"/>
      <c r="EZ677" s="64"/>
      <c r="FA677" s="64"/>
      <c r="FB677" s="64"/>
      <c r="FC677" s="64"/>
      <c r="FD677" s="64"/>
      <c r="FE677" s="64"/>
      <c r="FF677" s="64"/>
      <c r="FG677" s="64"/>
      <c r="FH677" s="64"/>
      <c r="FI677" s="64"/>
      <c r="FJ677" s="64"/>
      <c r="FK677" s="64"/>
      <c r="FL677" s="64"/>
      <c r="FM677" s="64"/>
      <c r="FN677" s="64"/>
      <c r="FO677" s="64"/>
      <c r="FP677" s="64"/>
      <c r="FQ677" s="64"/>
      <c r="FR677" s="64"/>
      <c r="FS677" s="64"/>
      <c r="FT677" s="64"/>
      <c r="FU677" s="64"/>
      <c r="FV677" s="64"/>
      <c r="FW677" s="64"/>
      <c r="FX677" s="64"/>
      <c r="FY677" s="64"/>
      <c r="FZ677" s="64"/>
      <c r="GA677" s="64"/>
      <c r="GB677" s="64"/>
      <c r="GC677" s="64"/>
      <c r="GD677" s="64"/>
      <c r="GE677" s="64"/>
      <c r="GF677" s="64"/>
      <c r="GG677" s="64"/>
      <c r="GH677" s="64"/>
      <c r="GI677" s="64"/>
      <c r="GJ677" s="64"/>
      <c r="GK677" s="64"/>
      <c r="GL677" s="64"/>
      <c r="GM677" s="64"/>
      <c r="GN677" s="64"/>
      <c r="GO677" s="64"/>
      <c r="GP677" s="64"/>
      <c r="GQ677" s="64"/>
      <c r="GR677" s="64"/>
      <c r="GS677" s="64"/>
      <c r="GT677" s="64"/>
      <c r="GU677" s="64"/>
      <c r="GV677" s="64"/>
      <c r="GW677" s="64"/>
      <c r="GX677" s="64"/>
      <c r="GY677" s="64"/>
    </row>
    <row r="678" spans="1:207" s="65" customFormat="1" ht="19.5">
      <c r="A678" s="60"/>
      <c r="B678" s="42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  <c r="BO678" s="64"/>
      <c r="BP678" s="64"/>
      <c r="BQ678" s="64"/>
      <c r="BR678" s="64"/>
      <c r="BS678" s="64"/>
      <c r="BT678" s="64"/>
      <c r="BU678" s="64"/>
      <c r="BV678" s="64"/>
      <c r="BW678" s="64"/>
      <c r="BX678" s="64"/>
      <c r="BY678" s="64"/>
      <c r="BZ678" s="64"/>
      <c r="CA678" s="64"/>
      <c r="CB678" s="64"/>
      <c r="CC678" s="64"/>
      <c r="CD678" s="64"/>
      <c r="CE678" s="64"/>
      <c r="CF678" s="64"/>
      <c r="CG678" s="64"/>
      <c r="CH678" s="64"/>
      <c r="CI678" s="64"/>
      <c r="CJ678" s="64"/>
      <c r="CK678" s="64"/>
      <c r="CL678" s="64"/>
      <c r="CM678" s="64"/>
      <c r="CN678" s="64"/>
      <c r="CO678" s="64"/>
      <c r="CP678" s="64"/>
      <c r="CQ678" s="64"/>
      <c r="CR678" s="64"/>
      <c r="CS678" s="64"/>
      <c r="CT678" s="64"/>
      <c r="CU678" s="64"/>
      <c r="CV678" s="64"/>
      <c r="CW678" s="64"/>
      <c r="CX678" s="64"/>
      <c r="CY678" s="64"/>
      <c r="CZ678" s="64"/>
      <c r="DA678" s="64"/>
      <c r="DB678" s="64"/>
      <c r="DC678" s="64"/>
      <c r="DD678" s="64"/>
      <c r="DE678" s="64"/>
      <c r="DF678" s="64"/>
      <c r="DG678" s="64"/>
      <c r="DH678" s="64"/>
      <c r="DI678" s="64"/>
      <c r="DJ678" s="64"/>
      <c r="DK678" s="64"/>
      <c r="DL678" s="64"/>
      <c r="DM678" s="64"/>
      <c r="DN678" s="64"/>
      <c r="DO678" s="64"/>
      <c r="DP678" s="64"/>
      <c r="DQ678" s="64"/>
      <c r="DR678" s="64"/>
      <c r="DS678" s="64"/>
      <c r="DT678" s="64"/>
      <c r="DU678" s="64"/>
      <c r="DV678" s="64"/>
      <c r="DW678" s="64"/>
      <c r="DX678" s="64"/>
      <c r="DY678" s="64"/>
      <c r="DZ678" s="64"/>
      <c r="EA678" s="64"/>
      <c r="EB678" s="64"/>
      <c r="EC678" s="64"/>
      <c r="ED678" s="64"/>
      <c r="EE678" s="64"/>
      <c r="EF678" s="64"/>
      <c r="EG678" s="64"/>
      <c r="EH678" s="64"/>
      <c r="EI678" s="64"/>
      <c r="EJ678" s="64"/>
      <c r="EK678" s="64"/>
      <c r="EL678" s="64"/>
      <c r="EM678" s="64"/>
      <c r="EN678" s="64"/>
      <c r="EO678" s="64"/>
      <c r="EP678" s="64"/>
      <c r="EQ678" s="64"/>
      <c r="ER678" s="64"/>
      <c r="ES678" s="64"/>
      <c r="ET678" s="64"/>
      <c r="EU678" s="64"/>
      <c r="EV678" s="64"/>
      <c r="EW678" s="64"/>
      <c r="EX678" s="64"/>
      <c r="EY678" s="64"/>
      <c r="EZ678" s="64"/>
      <c r="FA678" s="64"/>
      <c r="FB678" s="64"/>
      <c r="FC678" s="64"/>
      <c r="FD678" s="64"/>
      <c r="FE678" s="64"/>
      <c r="FF678" s="64"/>
      <c r="FG678" s="64"/>
      <c r="FH678" s="64"/>
      <c r="FI678" s="64"/>
      <c r="FJ678" s="64"/>
      <c r="FK678" s="64"/>
      <c r="FL678" s="64"/>
      <c r="FM678" s="64"/>
      <c r="FN678" s="64"/>
      <c r="FO678" s="64"/>
      <c r="FP678" s="64"/>
      <c r="FQ678" s="64"/>
      <c r="FR678" s="64"/>
      <c r="FS678" s="64"/>
      <c r="FT678" s="64"/>
      <c r="FU678" s="64"/>
      <c r="FV678" s="64"/>
      <c r="FW678" s="64"/>
      <c r="FX678" s="64"/>
      <c r="FY678" s="64"/>
      <c r="FZ678" s="64"/>
      <c r="GA678" s="64"/>
      <c r="GB678" s="64"/>
      <c r="GC678" s="64"/>
      <c r="GD678" s="64"/>
      <c r="GE678" s="64"/>
      <c r="GF678" s="64"/>
      <c r="GG678" s="64"/>
      <c r="GH678" s="64"/>
      <c r="GI678" s="64"/>
      <c r="GJ678" s="64"/>
      <c r="GK678" s="64"/>
      <c r="GL678" s="64"/>
      <c r="GM678" s="64"/>
      <c r="GN678" s="64"/>
      <c r="GO678" s="64"/>
      <c r="GP678" s="64"/>
      <c r="GQ678" s="64"/>
      <c r="GR678" s="64"/>
      <c r="GS678" s="64"/>
      <c r="GT678" s="64"/>
      <c r="GU678" s="64"/>
      <c r="GV678" s="64"/>
      <c r="GW678" s="64"/>
      <c r="GX678" s="64"/>
      <c r="GY678" s="64"/>
    </row>
    <row r="679" spans="1:207" s="65" customFormat="1" ht="19.5">
      <c r="A679" s="60"/>
      <c r="B679" s="42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64"/>
      <c r="CV679" s="64"/>
      <c r="CW679" s="64"/>
      <c r="CX679" s="64"/>
      <c r="CY679" s="64"/>
      <c r="CZ679" s="64"/>
      <c r="DA679" s="64"/>
      <c r="DB679" s="64"/>
      <c r="DC679" s="64"/>
      <c r="DD679" s="64"/>
      <c r="DE679" s="64"/>
      <c r="DF679" s="64"/>
      <c r="DG679" s="64"/>
      <c r="DH679" s="64"/>
      <c r="DI679" s="64"/>
      <c r="DJ679" s="64"/>
      <c r="DK679" s="64"/>
      <c r="DL679" s="64"/>
      <c r="DM679" s="64"/>
      <c r="DN679" s="64"/>
      <c r="DO679" s="64"/>
      <c r="DP679" s="64"/>
      <c r="DQ679" s="64"/>
      <c r="DR679" s="64"/>
      <c r="DS679" s="64"/>
      <c r="DT679" s="64"/>
      <c r="DU679" s="64"/>
      <c r="DV679" s="64"/>
      <c r="DW679" s="64"/>
      <c r="DX679" s="64"/>
      <c r="DY679" s="64"/>
      <c r="DZ679" s="64"/>
      <c r="EA679" s="64"/>
      <c r="EB679" s="64"/>
      <c r="EC679" s="64"/>
      <c r="ED679" s="64"/>
      <c r="EE679" s="64"/>
      <c r="EF679" s="64"/>
      <c r="EG679" s="64"/>
      <c r="EH679" s="64"/>
      <c r="EI679" s="64"/>
      <c r="EJ679" s="64"/>
      <c r="EK679" s="64"/>
      <c r="EL679" s="64"/>
      <c r="EM679" s="64"/>
      <c r="EN679" s="64"/>
      <c r="EO679" s="64"/>
      <c r="EP679" s="64"/>
      <c r="EQ679" s="64"/>
      <c r="ER679" s="64"/>
      <c r="ES679" s="64"/>
      <c r="ET679" s="64"/>
      <c r="EU679" s="64"/>
      <c r="EV679" s="64"/>
      <c r="EW679" s="64"/>
      <c r="EX679" s="64"/>
      <c r="EY679" s="64"/>
      <c r="EZ679" s="64"/>
      <c r="FA679" s="64"/>
      <c r="FB679" s="64"/>
      <c r="FC679" s="64"/>
      <c r="FD679" s="64"/>
      <c r="FE679" s="64"/>
      <c r="FF679" s="64"/>
      <c r="FG679" s="64"/>
      <c r="FH679" s="64"/>
      <c r="FI679" s="64"/>
      <c r="FJ679" s="64"/>
      <c r="FK679" s="64"/>
      <c r="FL679" s="64"/>
      <c r="FM679" s="64"/>
      <c r="FN679" s="64"/>
      <c r="FO679" s="64"/>
      <c r="FP679" s="64"/>
      <c r="FQ679" s="64"/>
      <c r="FR679" s="64"/>
      <c r="FS679" s="64"/>
      <c r="FT679" s="64"/>
      <c r="FU679" s="64"/>
      <c r="FV679" s="64"/>
      <c r="FW679" s="64"/>
      <c r="FX679" s="64"/>
      <c r="FY679" s="64"/>
      <c r="FZ679" s="64"/>
      <c r="GA679" s="64"/>
      <c r="GB679" s="64"/>
      <c r="GC679" s="64"/>
      <c r="GD679" s="64"/>
      <c r="GE679" s="64"/>
      <c r="GF679" s="64"/>
      <c r="GG679" s="64"/>
      <c r="GH679" s="64"/>
      <c r="GI679" s="64"/>
      <c r="GJ679" s="64"/>
      <c r="GK679" s="64"/>
      <c r="GL679" s="64"/>
      <c r="GM679" s="64"/>
      <c r="GN679" s="64"/>
      <c r="GO679" s="64"/>
      <c r="GP679" s="64"/>
      <c r="GQ679" s="64"/>
      <c r="GR679" s="64"/>
      <c r="GS679" s="64"/>
      <c r="GT679" s="64"/>
      <c r="GU679" s="64"/>
      <c r="GV679" s="64"/>
      <c r="GW679" s="64"/>
      <c r="GX679" s="64"/>
      <c r="GY679" s="64"/>
    </row>
    <row r="680" spans="1:207" s="65" customFormat="1" ht="19.5">
      <c r="A680" s="60"/>
      <c r="B680" s="42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  <c r="BO680" s="64"/>
      <c r="BP680" s="64"/>
      <c r="BQ680" s="64"/>
      <c r="BR680" s="64"/>
      <c r="BS680" s="64"/>
      <c r="BT680" s="64"/>
      <c r="BU680" s="64"/>
      <c r="BV680" s="64"/>
      <c r="BW680" s="64"/>
      <c r="BX680" s="64"/>
      <c r="BY680" s="64"/>
      <c r="BZ680" s="64"/>
      <c r="CA680" s="64"/>
      <c r="CB680" s="64"/>
      <c r="CC680" s="64"/>
      <c r="CD680" s="64"/>
      <c r="CE680" s="64"/>
      <c r="CF680" s="64"/>
      <c r="CG680" s="64"/>
      <c r="CH680" s="64"/>
      <c r="CI680" s="64"/>
      <c r="CJ680" s="64"/>
      <c r="CK680" s="64"/>
      <c r="CL680" s="64"/>
      <c r="CM680" s="64"/>
      <c r="CN680" s="64"/>
      <c r="CO680" s="64"/>
      <c r="CP680" s="64"/>
      <c r="CQ680" s="64"/>
      <c r="CR680" s="64"/>
      <c r="CS680" s="64"/>
      <c r="CT680" s="64"/>
      <c r="CU680" s="64"/>
      <c r="CV680" s="64"/>
      <c r="CW680" s="64"/>
      <c r="CX680" s="64"/>
      <c r="CY680" s="64"/>
      <c r="CZ680" s="64"/>
      <c r="DA680" s="64"/>
      <c r="DB680" s="64"/>
      <c r="DC680" s="64"/>
      <c r="DD680" s="64"/>
      <c r="DE680" s="64"/>
      <c r="DF680" s="64"/>
      <c r="DG680" s="64"/>
      <c r="DH680" s="64"/>
      <c r="DI680" s="64"/>
      <c r="DJ680" s="64"/>
      <c r="DK680" s="64"/>
      <c r="DL680" s="64"/>
      <c r="DM680" s="64"/>
      <c r="DN680" s="64"/>
      <c r="DO680" s="64"/>
      <c r="DP680" s="64"/>
      <c r="DQ680" s="64"/>
      <c r="DR680" s="64"/>
      <c r="DS680" s="64"/>
      <c r="DT680" s="64"/>
      <c r="DU680" s="64"/>
      <c r="DV680" s="64"/>
      <c r="DW680" s="64"/>
      <c r="DX680" s="64"/>
      <c r="DY680" s="64"/>
      <c r="DZ680" s="64"/>
      <c r="EA680" s="64"/>
      <c r="EB680" s="64"/>
      <c r="EC680" s="64"/>
      <c r="ED680" s="64"/>
      <c r="EE680" s="64"/>
      <c r="EF680" s="64"/>
      <c r="EG680" s="64"/>
      <c r="EH680" s="64"/>
      <c r="EI680" s="64"/>
      <c r="EJ680" s="64"/>
      <c r="EK680" s="64"/>
      <c r="EL680" s="64"/>
      <c r="EM680" s="64"/>
      <c r="EN680" s="64"/>
      <c r="EO680" s="64"/>
      <c r="EP680" s="64"/>
      <c r="EQ680" s="64"/>
      <c r="ER680" s="64"/>
      <c r="ES680" s="64"/>
      <c r="ET680" s="64"/>
      <c r="EU680" s="64"/>
      <c r="EV680" s="64"/>
      <c r="EW680" s="64"/>
      <c r="EX680" s="64"/>
      <c r="EY680" s="64"/>
      <c r="EZ680" s="64"/>
      <c r="FA680" s="64"/>
      <c r="FB680" s="64"/>
      <c r="FC680" s="64"/>
      <c r="FD680" s="64"/>
      <c r="FE680" s="64"/>
      <c r="FF680" s="64"/>
      <c r="FG680" s="64"/>
      <c r="FH680" s="64"/>
      <c r="FI680" s="64"/>
      <c r="FJ680" s="64"/>
      <c r="FK680" s="64"/>
      <c r="FL680" s="64"/>
      <c r="FM680" s="64"/>
      <c r="FN680" s="64"/>
      <c r="FO680" s="64"/>
      <c r="FP680" s="64"/>
      <c r="FQ680" s="64"/>
      <c r="FR680" s="64"/>
      <c r="FS680" s="64"/>
      <c r="FT680" s="64"/>
      <c r="FU680" s="64"/>
      <c r="FV680" s="64"/>
      <c r="FW680" s="64"/>
      <c r="FX680" s="64"/>
      <c r="FY680" s="64"/>
      <c r="FZ680" s="64"/>
      <c r="GA680" s="64"/>
      <c r="GB680" s="64"/>
      <c r="GC680" s="64"/>
      <c r="GD680" s="64"/>
      <c r="GE680" s="64"/>
      <c r="GF680" s="64"/>
      <c r="GG680" s="64"/>
      <c r="GH680" s="64"/>
      <c r="GI680" s="64"/>
      <c r="GJ680" s="64"/>
      <c r="GK680" s="64"/>
      <c r="GL680" s="64"/>
      <c r="GM680" s="64"/>
      <c r="GN680" s="64"/>
      <c r="GO680" s="64"/>
      <c r="GP680" s="64"/>
      <c r="GQ680" s="64"/>
      <c r="GR680" s="64"/>
      <c r="GS680" s="64"/>
      <c r="GT680" s="64"/>
      <c r="GU680" s="64"/>
      <c r="GV680" s="64"/>
      <c r="GW680" s="64"/>
      <c r="GX680" s="64"/>
      <c r="GY680" s="64"/>
    </row>
    <row r="681" spans="1:207" s="65" customFormat="1" ht="19.5">
      <c r="A681" s="60"/>
      <c r="B681" s="42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  <c r="BO681" s="64"/>
      <c r="BP681" s="64"/>
      <c r="BQ681" s="64"/>
      <c r="BR681" s="64"/>
      <c r="BS681" s="64"/>
      <c r="BT681" s="64"/>
      <c r="BU681" s="64"/>
      <c r="BV681" s="64"/>
      <c r="BW681" s="64"/>
      <c r="BX681" s="64"/>
      <c r="BY681" s="64"/>
      <c r="BZ681" s="64"/>
      <c r="CA681" s="64"/>
      <c r="CB681" s="64"/>
      <c r="CC681" s="64"/>
      <c r="CD681" s="64"/>
      <c r="CE681" s="64"/>
      <c r="CF681" s="64"/>
      <c r="CG681" s="64"/>
      <c r="CH681" s="64"/>
      <c r="CI681" s="64"/>
      <c r="CJ681" s="64"/>
      <c r="CK681" s="64"/>
      <c r="CL681" s="64"/>
      <c r="CM681" s="64"/>
      <c r="CN681" s="64"/>
      <c r="CO681" s="64"/>
      <c r="CP681" s="64"/>
      <c r="CQ681" s="64"/>
      <c r="CR681" s="64"/>
      <c r="CS681" s="64"/>
      <c r="CT681" s="64"/>
      <c r="CU681" s="64"/>
      <c r="CV681" s="64"/>
      <c r="CW681" s="64"/>
      <c r="CX681" s="64"/>
      <c r="CY681" s="64"/>
      <c r="CZ681" s="64"/>
      <c r="DA681" s="64"/>
      <c r="DB681" s="64"/>
      <c r="DC681" s="64"/>
      <c r="DD681" s="64"/>
      <c r="DE681" s="64"/>
      <c r="DF681" s="64"/>
      <c r="DG681" s="64"/>
      <c r="DH681" s="64"/>
      <c r="DI681" s="64"/>
      <c r="DJ681" s="64"/>
      <c r="DK681" s="64"/>
      <c r="DL681" s="64"/>
      <c r="DM681" s="64"/>
      <c r="DN681" s="64"/>
      <c r="DO681" s="64"/>
      <c r="DP681" s="64"/>
      <c r="DQ681" s="64"/>
      <c r="DR681" s="64"/>
      <c r="DS681" s="64"/>
      <c r="DT681" s="64"/>
      <c r="DU681" s="64"/>
      <c r="DV681" s="64"/>
      <c r="DW681" s="64"/>
      <c r="DX681" s="64"/>
      <c r="DY681" s="64"/>
      <c r="DZ681" s="64"/>
      <c r="EA681" s="64"/>
      <c r="EB681" s="64"/>
      <c r="EC681" s="64"/>
      <c r="ED681" s="64"/>
      <c r="EE681" s="64"/>
      <c r="EF681" s="64"/>
      <c r="EG681" s="64"/>
      <c r="EH681" s="64"/>
      <c r="EI681" s="64"/>
      <c r="EJ681" s="64"/>
      <c r="EK681" s="64"/>
      <c r="EL681" s="64"/>
      <c r="EM681" s="64"/>
      <c r="EN681" s="64"/>
      <c r="EO681" s="64"/>
      <c r="EP681" s="64"/>
      <c r="EQ681" s="64"/>
      <c r="ER681" s="64"/>
      <c r="ES681" s="64"/>
      <c r="ET681" s="64"/>
      <c r="EU681" s="64"/>
      <c r="EV681" s="64"/>
      <c r="EW681" s="64"/>
      <c r="EX681" s="64"/>
      <c r="EY681" s="64"/>
      <c r="EZ681" s="64"/>
      <c r="FA681" s="64"/>
      <c r="FB681" s="64"/>
      <c r="FC681" s="64"/>
      <c r="FD681" s="64"/>
      <c r="FE681" s="64"/>
      <c r="FF681" s="64"/>
      <c r="FG681" s="64"/>
      <c r="FH681" s="64"/>
      <c r="FI681" s="64"/>
      <c r="FJ681" s="64"/>
      <c r="FK681" s="64"/>
      <c r="FL681" s="64"/>
      <c r="FM681" s="64"/>
      <c r="FN681" s="64"/>
      <c r="FO681" s="64"/>
      <c r="FP681" s="64"/>
      <c r="FQ681" s="64"/>
      <c r="FR681" s="64"/>
      <c r="FS681" s="64"/>
      <c r="FT681" s="64"/>
      <c r="FU681" s="64"/>
      <c r="FV681" s="64"/>
      <c r="FW681" s="64"/>
      <c r="FX681" s="64"/>
      <c r="FY681" s="64"/>
      <c r="FZ681" s="64"/>
      <c r="GA681" s="64"/>
      <c r="GB681" s="64"/>
      <c r="GC681" s="64"/>
      <c r="GD681" s="64"/>
      <c r="GE681" s="64"/>
      <c r="GF681" s="64"/>
      <c r="GG681" s="64"/>
      <c r="GH681" s="64"/>
      <c r="GI681" s="64"/>
      <c r="GJ681" s="64"/>
      <c r="GK681" s="64"/>
      <c r="GL681" s="64"/>
      <c r="GM681" s="64"/>
      <c r="GN681" s="64"/>
      <c r="GO681" s="64"/>
      <c r="GP681" s="64"/>
      <c r="GQ681" s="64"/>
      <c r="GR681" s="64"/>
      <c r="GS681" s="64"/>
      <c r="GT681" s="64"/>
      <c r="GU681" s="64"/>
      <c r="GV681" s="64"/>
      <c r="GW681" s="64"/>
      <c r="GX681" s="64"/>
      <c r="GY681" s="64"/>
    </row>
    <row r="682" spans="1:207" s="65" customFormat="1" ht="19.5">
      <c r="A682" s="60"/>
      <c r="B682" s="42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  <c r="BO682" s="64"/>
      <c r="BP682" s="64"/>
      <c r="BQ682" s="64"/>
      <c r="BR682" s="64"/>
      <c r="BS682" s="64"/>
      <c r="BT682" s="64"/>
      <c r="BU682" s="64"/>
      <c r="BV682" s="64"/>
      <c r="BW682" s="64"/>
      <c r="BX682" s="64"/>
      <c r="BY682" s="64"/>
      <c r="BZ682" s="64"/>
      <c r="CA682" s="64"/>
      <c r="CB682" s="64"/>
      <c r="CC682" s="64"/>
      <c r="CD682" s="64"/>
      <c r="CE682" s="64"/>
      <c r="CF682" s="64"/>
      <c r="CG682" s="64"/>
      <c r="CH682" s="64"/>
      <c r="CI682" s="64"/>
      <c r="CJ682" s="64"/>
      <c r="CK682" s="64"/>
      <c r="CL682" s="64"/>
      <c r="CM682" s="64"/>
      <c r="CN682" s="64"/>
      <c r="CO682" s="64"/>
      <c r="CP682" s="64"/>
      <c r="CQ682" s="64"/>
      <c r="CR682" s="64"/>
      <c r="CS682" s="64"/>
      <c r="CT682" s="64"/>
      <c r="CU682" s="64"/>
      <c r="CV682" s="64"/>
      <c r="CW682" s="64"/>
      <c r="CX682" s="64"/>
      <c r="CY682" s="64"/>
      <c r="CZ682" s="64"/>
      <c r="DA682" s="64"/>
      <c r="DB682" s="64"/>
      <c r="DC682" s="64"/>
      <c r="DD682" s="64"/>
      <c r="DE682" s="64"/>
      <c r="DF682" s="64"/>
      <c r="DG682" s="64"/>
      <c r="DH682" s="64"/>
      <c r="DI682" s="64"/>
      <c r="DJ682" s="64"/>
      <c r="DK682" s="64"/>
      <c r="DL682" s="64"/>
      <c r="DM682" s="64"/>
      <c r="DN682" s="64"/>
      <c r="DO682" s="64"/>
      <c r="DP682" s="64"/>
      <c r="DQ682" s="64"/>
      <c r="DR682" s="64"/>
      <c r="DS682" s="64"/>
      <c r="DT682" s="64"/>
      <c r="DU682" s="64"/>
      <c r="DV682" s="64"/>
      <c r="DW682" s="64"/>
      <c r="DX682" s="64"/>
      <c r="DY682" s="64"/>
      <c r="DZ682" s="64"/>
      <c r="EA682" s="64"/>
      <c r="EB682" s="64"/>
      <c r="EC682" s="64"/>
      <c r="ED682" s="64"/>
      <c r="EE682" s="64"/>
      <c r="EF682" s="64"/>
      <c r="EG682" s="64"/>
      <c r="EH682" s="64"/>
      <c r="EI682" s="64"/>
      <c r="EJ682" s="64"/>
      <c r="EK682" s="64"/>
      <c r="EL682" s="64"/>
      <c r="EM682" s="64"/>
      <c r="EN682" s="64"/>
      <c r="EO682" s="64"/>
      <c r="EP682" s="64"/>
      <c r="EQ682" s="64"/>
      <c r="ER682" s="64"/>
      <c r="ES682" s="64"/>
      <c r="ET682" s="64"/>
      <c r="EU682" s="64"/>
      <c r="EV682" s="64"/>
      <c r="EW682" s="64"/>
      <c r="EX682" s="64"/>
      <c r="EY682" s="64"/>
      <c r="EZ682" s="64"/>
      <c r="FA682" s="64"/>
      <c r="FB682" s="64"/>
      <c r="FC682" s="64"/>
      <c r="FD682" s="64"/>
      <c r="FE682" s="64"/>
      <c r="FF682" s="64"/>
      <c r="FG682" s="64"/>
      <c r="FH682" s="64"/>
      <c r="FI682" s="64"/>
      <c r="FJ682" s="64"/>
      <c r="FK682" s="64"/>
      <c r="FL682" s="64"/>
      <c r="FM682" s="64"/>
      <c r="FN682" s="64"/>
      <c r="FO682" s="64"/>
      <c r="FP682" s="64"/>
      <c r="FQ682" s="64"/>
      <c r="FR682" s="64"/>
      <c r="FS682" s="64"/>
      <c r="FT682" s="64"/>
      <c r="FU682" s="64"/>
      <c r="FV682" s="64"/>
      <c r="FW682" s="64"/>
      <c r="FX682" s="64"/>
      <c r="FY682" s="64"/>
      <c r="FZ682" s="64"/>
      <c r="GA682" s="64"/>
      <c r="GB682" s="64"/>
      <c r="GC682" s="64"/>
      <c r="GD682" s="64"/>
      <c r="GE682" s="64"/>
      <c r="GF682" s="64"/>
      <c r="GG682" s="64"/>
      <c r="GH682" s="64"/>
      <c r="GI682" s="64"/>
      <c r="GJ682" s="64"/>
      <c r="GK682" s="64"/>
      <c r="GL682" s="64"/>
      <c r="GM682" s="64"/>
      <c r="GN682" s="64"/>
      <c r="GO682" s="64"/>
      <c r="GP682" s="64"/>
      <c r="GQ682" s="64"/>
      <c r="GR682" s="64"/>
      <c r="GS682" s="64"/>
      <c r="GT682" s="64"/>
      <c r="GU682" s="64"/>
      <c r="GV682" s="64"/>
      <c r="GW682" s="64"/>
      <c r="GX682" s="64"/>
      <c r="GY682" s="64"/>
    </row>
    <row r="683" spans="1:207" s="65" customFormat="1" ht="19.5">
      <c r="A683" s="60"/>
      <c r="B683" s="42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  <c r="BO683" s="64"/>
      <c r="BP683" s="64"/>
      <c r="BQ683" s="64"/>
      <c r="BR683" s="64"/>
      <c r="BS683" s="64"/>
      <c r="BT683" s="64"/>
      <c r="BU683" s="64"/>
      <c r="BV683" s="64"/>
      <c r="BW683" s="64"/>
      <c r="BX683" s="64"/>
      <c r="BY683" s="64"/>
      <c r="BZ683" s="64"/>
      <c r="CA683" s="64"/>
      <c r="CB683" s="64"/>
      <c r="CC683" s="64"/>
      <c r="CD683" s="64"/>
      <c r="CE683" s="64"/>
      <c r="CF683" s="64"/>
      <c r="CG683" s="64"/>
      <c r="CH683" s="64"/>
      <c r="CI683" s="64"/>
      <c r="CJ683" s="64"/>
      <c r="CK683" s="64"/>
      <c r="CL683" s="64"/>
      <c r="CM683" s="64"/>
      <c r="CN683" s="64"/>
      <c r="CO683" s="64"/>
      <c r="CP683" s="64"/>
      <c r="CQ683" s="64"/>
      <c r="CR683" s="64"/>
      <c r="CS683" s="64"/>
      <c r="CT683" s="64"/>
      <c r="CU683" s="64"/>
      <c r="CV683" s="64"/>
      <c r="CW683" s="64"/>
      <c r="CX683" s="64"/>
      <c r="CY683" s="64"/>
      <c r="CZ683" s="64"/>
      <c r="DA683" s="64"/>
      <c r="DB683" s="64"/>
      <c r="DC683" s="64"/>
      <c r="DD683" s="64"/>
      <c r="DE683" s="64"/>
      <c r="DF683" s="64"/>
      <c r="DG683" s="64"/>
      <c r="DH683" s="64"/>
      <c r="DI683" s="64"/>
      <c r="DJ683" s="64"/>
      <c r="DK683" s="64"/>
      <c r="DL683" s="64"/>
      <c r="DM683" s="64"/>
      <c r="DN683" s="64"/>
      <c r="DO683" s="64"/>
      <c r="DP683" s="64"/>
      <c r="DQ683" s="64"/>
      <c r="DR683" s="64"/>
      <c r="DS683" s="64"/>
      <c r="DT683" s="64"/>
      <c r="DU683" s="64"/>
      <c r="DV683" s="64"/>
      <c r="DW683" s="64"/>
      <c r="DX683" s="64"/>
      <c r="DY683" s="64"/>
      <c r="DZ683" s="64"/>
      <c r="EA683" s="64"/>
      <c r="EB683" s="64"/>
      <c r="EC683" s="64"/>
      <c r="ED683" s="64"/>
      <c r="EE683" s="64"/>
      <c r="EF683" s="64"/>
      <c r="EG683" s="64"/>
      <c r="EH683" s="64"/>
      <c r="EI683" s="64"/>
      <c r="EJ683" s="64"/>
      <c r="EK683" s="64"/>
      <c r="EL683" s="64"/>
      <c r="EM683" s="64"/>
      <c r="EN683" s="64"/>
      <c r="EO683" s="64"/>
      <c r="EP683" s="64"/>
      <c r="EQ683" s="64"/>
      <c r="ER683" s="64"/>
      <c r="ES683" s="64"/>
      <c r="ET683" s="64"/>
      <c r="EU683" s="64"/>
      <c r="EV683" s="64"/>
      <c r="EW683" s="64"/>
      <c r="EX683" s="64"/>
      <c r="EY683" s="64"/>
      <c r="EZ683" s="64"/>
      <c r="FA683" s="64"/>
      <c r="FB683" s="64"/>
      <c r="FC683" s="64"/>
      <c r="FD683" s="64"/>
      <c r="FE683" s="64"/>
      <c r="FF683" s="64"/>
      <c r="FG683" s="64"/>
      <c r="FH683" s="64"/>
      <c r="FI683" s="64"/>
      <c r="FJ683" s="64"/>
      <c r="FK683" s="64"/>
      <c r="FL683" s="64"/>
      <c r="FM683" s="64"/>
      <c r="FN683" s="64"/>
      <c r="FO683" s="64"/>
      <c r="FP683" s="64"/>
      <c r="FQ683" s="64"/>
      <c r="FR683" s="64"/>
      <c r="FS683" s="64"/>
      <c r="FT683" s="64"/>
      <c r="FU683" s="64"/>
      <c r="FV683" s="64"/>
      <c r="FW683" s="64"/>
      <c r="FX683" s="64"/>
      <c r="FY683" s="64"/>
      <c r="FZ683" s="64"/>
      <c r="GA683" s="64"/>
      <c r="GB683" s="64"/>
      <c r="GC683" s="64"/>
      <c r="GD683" s="64"/>
      <c r="GE683" s="64"/>
      <c r="GF683" s="64"/>
      <c r="GG683" s="64"/>
      <c r="GH683" s="64"/>
      <c r="GI683" s="64"/>
      <c r="GJ683" s="64"/>
      <c r="GK683" s="64"/>
      <c r="GL683" s="64"/>
      <c r="GM683" s="64"/>
      <c r="GN683" s="64"/>
      <c r="GO683" s="64"/>
      <c r="GP683" s="64"/>
      <c r="GQ683" s="64"/>
      <c r="GR683" s="64"/>
      <c r="GS683" s="64"/>
      <c r="GT683" s="64"/>
      <c r="GU683" s="64"/>
      <c r="GV683" s="64"/>
      <c r="GW683" s="64"/>
      <c r="GX683" s="64"/>
      <c r="GY683" s="64"/>
    </row>
    <row r="684" spans="1:207" s="65" customFormat="1" ht="19.5">
      <c r="A684" s="60"/>
      <c r="B684" s="42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  <c r="BO684" s="64"/>
      <c r="BP684" s="64"/>
      <c r="BQ684" s="64"/>
      <c r="BR684" s="64"/>
      <c r="BS684" s="64"/>
      <c r="BT684" s="64"/>
      <c r="BU684" s="64"/>
      <c r="BV684" s="64"/>
      <c r="BW684" s="64"/>
      <c r="BX684" s="64"/>
      <c r="BY684" s="64"/>
      <c r="BZ684" s="64"/>
      <c r="CA684" s="64"/>
      <c r="CB684" s="64"/>
      <c r="CC684" s="64"/>
      <c r="CD684" s="64"/>
      <c r="CE684" s="64"/>
      <c r="CF684" s="64"/>
      <c r="CG684" s="64"/>
      <c r="CH684" s="64"/>
      <c r="CI684" s="64"/>
      <c r="CJ684" s="64"/>
      <c r="CK684" s="64"/>
      <c r="CL684" s="64"/>
      <c r="CM684" s="64"/>
      <c r="CN684" s="64"/>
      <c r="CO684" s="64"/>
      <c r="CP684" s="64"/>
      <c r="CQ684" s="64"/>
      <c r="CR684" s="64"/>
      <c r="CS684" s="64"/>
      <c r="CT684" s="64"/>
      <c r="CU684" s="64"/>
      <c r="CV684" s="64"/>
      <c r="CW684" s="64"/>
      <c r="CX684" s="64"/>
      <c r="CY684" s="64"/>
      <c r="CZ684" s="64"/>
      <c r="DA684" s="64"/>
      <c r="DB684" s="64"/>
      <c r="DC684" s="64"/>
      <c r="DD684" s="64"/>
      <c r="DE684" s="64"/>
      <c r="DF684" s="64"/>
      <c r="DG684" s="64"/>
      <c r="DH684" s="64"/>
      <c r="DI684" s="64"/>
      <c r="DJ684" s="64"/>
      <c r="DK684" s="64"/>
      <c r="DL684" s="64"/>
      <c r="DM684" s="64"/>
      <c r="DN684" s="64"/>
      <c r="DO684" s="64"/>
      <c r="DP684" s="64"/>
      <c r="DQ684" s="64"/>
      <c r="DR684" s="64"/>
      <c r="DS684" s="64"/>
      <c r="DT684" s="64"/>
      <c r="DU684" s="64"/>
      <c r="DV684" s="64"/>
      <c r="DW684" s="64"/>
      <c r="DX684" s="64"/>
      <c r="DY684" s="64"/>
      <c r="DZ684" s="64"/>
      <c r="EA684" s="64"/>
      <c r="EB684" s="64"/>
      <c r="EC684" s="64"/>
      <c r="ED684" s="64"/>
      <c r="EE684" s="64"/>
      <c r="EF684" s="64"/>
      <c r="EG684" s="64"/>
      <c r="EH684" s="64"/>
      <c r="EI684" s="64"/>
      <c r="EJ684" s="64"/>
      <c r="EK684" s="64"/>
      <c r="EL684" s="64"/>
      <c r="EM684" s="64"/>
      <c r="EN684" s="64"/>
      <c r="EO684" s="64"/>
      <c r="EP684" s="64"/>
      <c r="EQ684" s="64"/>
      <c r="ER684" s="64"/>
      <c r="ES684" s="64"/>
      <c r="ET684" s="64"/>
      <c r="EU684" s="64"/>
      <c r="EV684" s="64"/>
      <c r="EW684" s="64"/>
      <c r="EX684" s="64"/>
      <c r="EY684" s="64"/>
      <c r="EZ684" s="64"/>
      <c r="FA684" s="64"/>
      <c r="FB684" s="64"/>
      <c r="FC684" s="64"/>
      <c r="FD684" s="64"/>
      <c r="FE684" s="64"/>
      <c r="FF684" s="64"/>
      <c r="FG684" s="64"/>
      <c r="FH684" s="64"/>
      <c r="FI684" s="64"/>
      <c r="FJ684" s="64"/>
      <c r="FK684" s="64"/>
      <c r="FL684" s="64"/>
      <c r="FM684" s="64"/>
      <c r="FN684" s="64"/>
      <c r="FO684" s="64"/>
      <c r="FP684" s="64"/>
      <c r="FQ684" s="64"/>
      <c r="FR684" s="64"/>
      <c r="FS684" s="64"/>
      <c r="FT684" s="64"/>
      <c r="FU684" s="64"/>
      <c r="FV684" s="64"/>
      <c r="FW684" s="64"/>
      <c r="FX684" s="64"/>
      <c r="FY684" s="64"/>
      <c r="FZ684" s="64"/>
      <c r="GA684" s="64"/>
      <c r="GB684" s="64"/>
      <c r="GC684" s="64"/>
      <c r="GD684" s="64"/>
      <c r="GE684" s="64"/>
      <c r="GF684" s="64"/>
      <c r="GG684" s="64"/>
      <c r="GH684" s="64"/>
      <c r="GI684" s="64"/>
      <c r="GJ684" s="64"/>
      <c r="GK684" s="64"/>
      <c r="GL684" s="64"/>
      <c r="GM684" s="64"/>
      <c r="GN684" s="64"/>
      <c r="GO684" s="64"/>
      <c r="GP684" s="64"/>
      <c r="GQ684" s="64"/>
      <c r="GR684" s="64"/>
      <c r="GS684" s="64"/>
      <c r="GT684" s="64"/>
      <c r="GU684" s="64"/>
      <c r="GV684" s="64"/>
      <c r="GW684" s="64"/>
      <c r="GX684" s="64"/>
      <c r="GY684" s="64"/>
    </row>
    <row r="685" spans="1:207" s="65" customFormat="1" ht="19.5">
      <c r="A685" s="60"/>
      <c r="B685" s="42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  <c r="BO685" s="64"/>
      <c r="BP685" s="64"/>
      <c r="BQ685" s="64"/>
      <c r="BR685" s="64"/>
      <c r="BS685" s="64"/>
      <c r="BT685" s="64"/>
      <c r="BU685" s="64"/>
      <c r="BV685" s="64"/>
      <c r="BW685" s="64"/>
      <c r="BX685" s="64"/>
      <c r="BY685" s="64"/>
      <c r="BZ685" s="64"/>
      <c r="CA685" s="64"/>
      <c r="CB685" s="64"/>
      <c r="CC685" s="64"/>
      <c r="CD685" s="64"/>
      <c r="CE685" s="64"/>
      <c r="CF685" s="64"/>
      <c r="CG685" s="64"/>
      <c r="CH685" s="64"/>
      <c r="CI685" s="64"/>
      <c r="CJ685" s="64"/>
      <c r="CK685" s="64"/>
      <c r="CL685" s="64"/>
      <c r="CM685" s="64"/>
      <c r="CN685" s="64"/>
      <c r="CO685" s="64"/>
      <c r="CP685" s="64"/>
      <c r="CQ685" s="64"/>
      <c r="CR685" s="64"/>
      <c r="CS685" s="64"/>
      <c r="CT685" s="64"/>
      <c r="CU685" s="64"/>
      <c r="CV685" s="64"/>
      <c r="CW685" s="64"/>
      <c r="CX685" s="64"/>
      <c r="CY685" s="64"/>
      <c r="CZ685" s="64"/>
      <c r="DA685" s="64"/>
      <c r="DB685" s="64"/>
      <c r="DC685" s="64"/>
      <c r="DD685" s="64"/>
      <c r="DE685" s="64"/>
      <c r="DF685" s="64"/>
      <c r="DG685" s="64"/>
      <c r="DH685" s="64"/>
      <c r="DI685" s="64"/>
      <c r="DJ685" s="64"/>
      <c r="DK685" s="64"/>
      <c r="DL685" s="64"/>
      <c r="DM685" s="64"/>
      <c r="DN685" s="64"/>
      <c r="DO685" s="64"/>
      <c r="DP685" s="64"/>
      <c r="DQ685" s="64"/>
      <c r="DR685" s="64"/>
      <c r="DS685" s="64"/>
      <c r="DT685" s="64"/>
      <c r="DU685" s="64"/>
      <c r="DV685" s="64"/>
      <c r="DW685" s="64"/>
      <c r="DX685" s="64"/>
      <c r="DY685" s="64"/>
      <c r="DZ685" s="64"/>
      <c r="EA685" s="64"/>
      <c r="EB685" s="64"/>
      <c r="EC685" s="64"/>
      <c r="ED685" s="64"/>
      <c r="EE685" s="64"/>
      <c r="EF685" s="64"/>
      <c r="EG685" s="64"/>
      <c r="EH685" s="64"/>
      <c r="EI685" s="64"/>
      <c r="EJ685" s="64"/>
      <c r="EK685" s="64"/>
      <c r="EL685" s="64"/>
      <c r="EM685" s="64"/>
      <c r="EN685" s="64"/>
      <c r="EO685" s="64"/>
      <c r="EP685" s="64"/>
      <c r="EQ685" s="64"/>
      <c r="ER685" s="64"/>
      <c r="ES685" s="64"/>
      <c r="ET685" s="64"/>
      <c r="EU685" s="64"/>
      <c r="EV685" s="64"/>
      <c r="EW685" s="64"/>
      <c r="EX685" s="64"/>
      <c r="EY685" s="64"/>
      <c r="EZ685" s="64"/>
      <c r="FA685" s="64"/>
      <c r="FB685" s="64"/>
      <c r="FC685" s="64"/>
      <c r="FD685" s="64"/>
      <c r="FE685" s="64"/>
      <c r="FF685" s="64"/>
      <c r="FG685" s="64"/>
      <c r="FH685" s="64"/>
      <c r="FI685" s="64"/>
      <c r="FJ685" s="64"/>
      <c r="FK685" s="64"/>
      <c r="FL685" s="64"/>
      <c r="FM685" s="64"/>
      <c r="FN685" s="64"/>
      <c r="FO685" s="64"/>
      <c r="FP685" s="64"/>
      <c r="FQ685" s="64"/>
      <c r="FR685" s="64"/>
      <c r="FS685" s="64"/>
      <c r="FT685" s="64"/>
      <c r="FU685" s="64"/>
      <c r="FV685" s="64"/>
      <c r="FW685" s="64"/>
      <c r="FX685" s="64"/>
      <c r="FY685" s="64"/>
      <c r="FZ685" s="64"/>
      <c r="GA685" s="64"/>
      <c r="GB685" s="64"/>
      <c r="GC685" s="64"/>
      <c r="GD685" s="64"/>
      <c r="GE685" s="64"/>
      <c r="GF685" s="64"/>
      <c r="GG685" s="64"/>
      <c r="GH685" s="64"/>
      <c r="GI685" s="64"/>
      <c r="GJ685" s="64"/>
      <c r="GK685" s="64"/>
      <c r="GL685" s="64"/>
      <c r="GM685" s="64"/>
      <c r="GN685" s="64"/>
      <c r="GO685" s="64"/>
      <c r="GP685" s="64"/>
      <c r="GQ685" s="64"/>
      <c r="GR685" s="64"/>
      <c r="GS685" s="64"/>
      <c r="GT685" s="64"/>
      <c r="GU685" s="64"/>
      <c r="GV685" s="64"/>
      <c r="GW685" s="64"/>
      <c r="GX685" s="64"/>
      <c r="GY685" s="64"/>
    </row>
    <row r="686" spans="1:207" s="65" customFormat="1" ht="19.5">
      <c r="A686" s="60"/>
      <c r="B686" s="42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  <c r="BO686" s="64"/>
      <c r="BP686" s="64"/>
      <c r="BQ686" s="64"/>
      <c r="BR686" s="64"/>
      <c r="BS686" s="64"/>
      <c r="BT686" s="64"/>
      <c r="BU686" s="64"/>
      <c r="BV686" s="64"/>
      <c r="BW686" s="64"/>
      <c r="BX686" s="64"/>
      <c r="BY686" s="64"/>
      <c r="BZ686" s="64"/>
      <c r="CA686" s="64"/>
      <c r="CB686" s="64"/>
      <c r="CC686" s="64"/>
      <c r="CD686" s="64"/>
      <c r="CE686" s="64"/>
      <c r="CF686" s="64"/>
      <c r="CG686" s="64"/>
      <c r="CH686" s="64"/>
      <c r="CI686" s="64"/>
      <c r="CJ686" s="64"/>
      <c r="CK686" s="64"/>
      <c r="CL686" s="64"/>
      <c r="CM686" s="64"/>
      <c r="CN686" s="64"/>
      <c r="CO686" s="64"/>
      <c r="CP686" s="64"/>
      <c r="CQ686" s="64"/>
      <c r="CR686" s="64"/>
      <c r="CS686" s="64"/>
      <c r="CT686" s="64"/>
      <c r="CU686" s="64"/>
      <c r="CV686" s="64"/>
      <c r="CW686" s="64"/>
      <c r="CX686" s="64"/>
      <c r="CY686" s="64"/>
      <c r="CZ686" s="64"/>
      <c r="DA686" s="64"/>
      <c r="DB686" s="64"/>
      <c r="DC686" s="64"/>
      <c r="DD686" s="64"/>
      <c r="DE686" s="64"/>
      <c r="DF686" s="64"/>
      <c r="DG686" s="64"/>
      <c r="DH686" s="64"/>
      <c r="DI686" s="64"/>
      <c r="DJ686" s="64"/>
      <c r="DK686" s="64"/>
      <c r="DL686" s="64"/>
      <c r="DM686" s="64"/>
      <c r="DN686" s="64"/>
      <c r="DO686" s="64"/>
      <c r="DP686" s="64"/>
      <c r="DQ686" s="64"/>
      <c r="DR686" s="64"/>
      <c r="DS686" s="64"/>
      <c r="DT686" s="64"/>
      <c r="DU686" s="64"/>
      <c r="DV686" s="64"/>
      <c r="DW686" s="64"/>
      <c r="DX686" s="64"/>
      <c r="DY686" s="64"/>
      <c r="DZ686" s="64"/>
      <c r="EA686" s="64"/>
      <c r="EB686" s="64"/>
      <c r="EC686" s="64"/>
      <c r="ED686" s="64"/>
      <c r="EE686" s="64"/>
      <c r="EF686" s="64"/>
      <c r="EG686" s="64"/>
      <c r="EH686" s="64"/>
      <c r="EI686" s="64"/>
      <c r="EJ686" s="64"/>
      <c r="EK686" s="64"/>
      <c r="EL686" s="64"/>
      <c r="EM686" s="64"/>
      <c r="EN686" s="64"/>
      <c r="EO686" s="64"/>
      <c r="EP686" s="64"/>
      <c r="EQ686" s="64"/>
      <c r="ER686" s="64"/>
      <c r="ES686" s="64"/>
      <c r="ET686" s="64"/>
      <c r="EU686" s="64"/>
      <c r="EV686" s="64"/>
      <c r="EW686" s="64"/>
      <c r="EX686" s="64"/>
      <c r="EY686" s="64"/>
      <c r="EZ686" s="64"/>
      <c r="FA686" s="64"/>
      <c r="FB686" s="64"/>
      <c r="FC686" s="64"/>
      <c r="FD686" s="64"/>
      <c r="FE686" s="64"/>
      <c r="FF686" s="64"/>
      <c r="FG686" s="64"/>
      <c r="FH686" s="64"/>
      <c r="FI686" s="64"/>
      <c r="FJ686" s="64"/>
      <c r="FK686" s="64"/>
      <c r="FL686" s="64"/>
      <c r="FM686" s="64"/>
      <c r="FN686" s="64"/>
      <c r="FO686" s="64"/>
      <c r="FP686" s="64"/>
      <c r="FQ686" s="64"/>
      <c r="FR686" s="64"/>
      <c r="FS686" s="64"/>
      <c r="FT686" s="64"/>
      <c r="FU686" s="64"/>
      <c r="FV686" s="64"/>
      <c r="FW686" s="64"/>
      <c r="FX686" s="64"/>
      <c r="FY686" s="64"/>
      <c r="FZ686" s="64"/>
      <c r="GA686" s="64"/>
      <c r="GB686" s="64"/>
      <c r="GC686" s="64"/>
      <c r="GD686" s="64"/>
      <c r="GE686" s="64"/>
      <c r="GF686" s="64"/>
      <c r="GG686" s="64"/>
      <c r="GH686" s="64"/>
      <c r="GI686" s="64"/>
      <c r="GJ686" s="64"/>
      <c r="GK686" s="64"/>
      <c r="GL686" s="64"/>
      <c r="GM686" s="64"/>
      <c r="GN686" s="64"/>
      <c r="GO686" s="64"/>
      <c r="GP686" s="64"/>
      <c r="GQ686" s="64"/>
      <c r="GR686" s="64"/>
      <c r="GS686" s="64"/>
      <c r="GT686" s="64"/>
      <c r="GU686" s="64"/>
      <c r="GV686" s="64"/>
      <c r="GW686" s="64"/>
      <c r="GX686" s="64"/>
      <c r="GY686" s="64"/>
    </row>
    <row r="687" spans="1:207" s="65" customFormat="1" ht="19.5">
      <c r="A687" s="60"/>
      <c r="B687" s="42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  <c r="BO687" s="64"/>
      <c r="BP687" s="64"/>
      <c r="BQ687" s="64"/>
      <c r="BR687" s="64"/>
      <c r="BS687" s="64"/>
      <c r="BT687" s="64"/>
      <c r="BU687" s="64"/>
      <c r="BV687" s="64"/>
      <c r="BW687" s="64"/>
      <c r="BX687" s="64"/>
      <c r="BY687" s="64"/>
      <c r="BZ687" s="64"/>
      <c r="CA687" s="64"/>
      <c r="CB687" s="64"/>
      <c r="CC687" s="64"/>
      <c r="CD687" s="64"/>
      <c r="CE687" s="64"/>
      <c r="CF687" s="64"/>
      <c r="CG687" s="64"/>
      <c r="CH687" s="64"/>
      <c r="CI687" s="64"/>
      <c r="CJ687" s="64"/>
      <c r="CK687" s="64"/>
      <c r="CL687" s="64"/>
      <c r="CM687" s="64"/>
      <c r="CN687" s="64"/>
      <c r="CO687" s="64"/>
      <c r="CP687" s="64"/>
      <c r="CQ687" s="64"/>
      <c r="CR687" s="64"/>
      <c r="CS687" s="64"/>
      <c r="CT687" s="64"/>
      <c r="CU687" s="64"/>
      <c r="CV687" s="64"/>
      <c r="CW687" s="64"/>
      <c r="CX687" s="64"/>
      <c r="CY687" s="64"/>
      <c r="CZ687" s="64"/>
      <c r="DA687" s="64"/>
      <c r="DB687" s="64"/>
      <c r="DC687" s="64"/>
      <c r="DD687" s="64"/>
      <c r="DE687" s="64"/>
      <c r="DF687" s="64"/>
      <c r="DG687" s="64"/>
      <c r="DH687" s="64"/>
      <c r="DI687" s="64"/>
      <c r="DJ687" s="64"/>
      <c r="DK687" s="64"/>
      <c r="DL687" s="64"/>
      <c r="DM687" s="64"/>
      <c r="DN687" s="64"/>
      <c r="DO687" s="64"/>
      <c r="DP687" s="64"/>
      <c r="DQ687" s="64"/>
      <c r="DR687" s="64"/>
      <c r="DS687" s="64"/>
      <c r="DT687" s="64"/>
      <c r="DU687" s="64"/>
      <c r="DV687" s="64"/>
      <c r="DW687" s="64"/>
      <c r="DX687" s="64"/>
      <c r="DY687" s="64"/>
      <c r="DZ687" s="64"/>
      <c r="EA687" s="64"/>
      <c r="EB687" s="64"/>
      <c r="EC687" s="64"/>
      <c r="ED687" s="64"/>
      <c r="EE687" s="64"/>
      <c r="EF687" s="64"/>
      <c r="EG687" s="64"/>
      <c r="EH687" s="64"/>
      <c r="EI687" s="64"/>
      <c r="EJ687" s="64"/>
      <c r="EK687" s="64"/>
      <c r="EL687" s="64"/>
      <c r="EM687" s="64"/>
      <c r="EN687" s="64"/>
      <c r="EO687" s="64"/>
      <c r="EP687" s="64"/>
      <c r="EQ687" s="64"/>
      <c r="ER687" s="64"/>
      <c r="ES687" s="64"/>
      <c r="ET687" s="64"/>
      <c r="EU687" s="64"/>
      <c r="EV687" s="64"/>
      <c r="EW687" s="64"/>
      <c r="EX687" s="64"/>
      <c r="EY687" s="64"/>
      <c r="EZ687" s="64"/>
      <c r="FA687" s="64"/>
      <c r="FB687" s="64"/>
      <c r="FC687" s="64"/>
      <c r="FD687" s="64"/>
      <c r="FE687" s="64"/>
      <c r="FF687" s="64"/>
      <c r="FG687" s="64"/>
      <c r="FH687" s="64"/>
      <c r="FI687" s="64"/>
      <c r="FJ687" s="64"/>
      <c r="FK687" s="64"/>
      <c r="FL687" s="64"/>
      <c r="FM687" s="64"/>
      <c r="FN687" s="64"/>
      <c r="FO687" s="64"/>
      <c r="FP687" s="64"/>
      <c r="FQ687" s="64"/>
      <c r="FR687" s="64"/>
      <c r="FS687" s="64"/>
      <c r="FT687" s="64"/>
      <c r="FU687" s="64"/>
      <c r="FV687" s="64"/>
      <c r="FW687" s="64"/>
      <c r="FX687" s="64"/>
      <c r="FY687" s="64"/>
      <c r="FZ687" s="64"/>
      <c r="GA687" s="64"/>
      <c r="GB687" s="64"/>
      <c r="GC687" s="64"/>
      <c r="GD687" s="64"/>
      <c r="GE687" s="64"/>
      <c r="GF687" s="64"/>
      <c r="GG687" s="64"/>
      <c r="GH687" s="64"/>
      <c r="GI687" s="64"/>
      <c r="GJ687" s="64"/>
      <c r="GK687" s="64"/>
      <c r="GL687" s="64"/>
      <c r="GM687" s="64"/>
      <c r="GN687" s="64"/>
      <c r="GO687" s="64"/>
      <c r="GP687" s="64"/>
      <c r="GQ687" s="64"/>
      <c r="GR687" s="64"/>
      <c r="GS687" s="64"/>
      <c r="GT687" s="64"/>
      <c r="GU687" s="64"/>
      <c r="GV687" s="64"/>
      <c r="GW687" s="64"/>
      <c r="GX687" s="64"/>
      <c r="GY687" s="64"/>
    </row>
    <row r="688" spans="1:207" s="65" customFormat="1" ht="19.5">
      <c r="A688" s="60"/>
      <c r="B688" s="42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  <c r="BO688" s="64"/>
      <c r="BP688" s="64"/>
      <c r="BQ688" s="64"/>
      <c r="BR688" s="64"/>
      <c r="BS688" s="64"/>
      <c r="BT688" s="64"/>
      <c r="BU688" s="64"/>
      <c r="BV688" s="64"/>
      <c r="BW688" s="64"/>
      <c r="BX688" s="64"/>
      <c r="BY688" s="64"/>
      <c r="BZ688" s="64"/>
      <c r="CA688" s="64"/>
      <c r="CB688" s="64"/>
      <c r="CC688" s="64"/>
      <c r="CD688" s="64"/>
      <c r="CE688" s="64"/>
      <c r="CF688" s="64"/>
      <c r="CG688" s="64"/>
      <c r="CH688" s="64"/>
      <c r="CI688" s="64"/>
      <c r="CJ688" s="64"/>
      <c r="CK688" s="64"/>
      <c r="CL688" s="64"/>
      <c r="CM688" s="64"/>
      <c r="CN688" s="64"/>
      <c r="CO688" s="64"/>
      <c r="CP688" s="64"/>
      <c r="CQ688" s="64"/>
      <c r="CR688" s="64"/>
      <c r="CS688" s="64"/>
      <c r="CT688" s="64"/>
      <c r="CU688" s="64"/>
      <c r="CV688" s="64"/>
      <c r="CW688" s="64"/>
      <c r="CX688" s="64"/>
      <c r="CY688" s="64"/>
      <c r="CZ688" s="64"/>
      <c r="DA688" s="64"/>
      <c r="DB688" s="64"/>
      <c r="DC688" s="64"/>
      <c r="DD688" s="64"/>
      <c r="DE688" s="64"/>
      <c r="DF688" s="64"/>
      <c r="DG688" s="64"/>
      <c r="DH688" s="64"/>
      <c r="DI688" s="64"/>
      <c r="DJ688" s="64"/>
      <c r="DK688" s="64"/>
      <c r="DL688" s="64"/>
      <c r="DM688" s="64"/>
      <c r="DN688" s="64"/>
      <c r="DO688" s="64"/>
      <c r="DP688" s="64"/>
      <c r="DQ688" s="64"/>
      <c r="DR688" s="64"/>
      <c r="DS688" s="64"/>
      <c r="DT688" s="64"/>
      <c r="DU688" s="64"/>
      <c r="DV688" s="64"/>
      <c r="DW688" s="64"/>
      <c r="DX688" s="64"/>
      <c r="DY688" s="64"/>
      <c r="DZ688" s="64"/>
      <c r="EA688" s="64"/>
      <c r="EB688" s="64"/>
      <c r="EC688" s="64"/>
      <c r="ED688" s="64"/>
      <c r="EE688" s="64"/>
      <c r="EF688" s="64"/>
      <c r="EG688" s="64"/>
      <c r="EH688" s="64"/>
      <c r="EI688" s="64"/>
      <c r="EJ688" s="64"/>
      <c r="EK688" s="64"/>
      <c r="EL688" s="64"/>
      <c r="EM688" s="64"/>
      <c r="EN688" s="64"/>
      <c r="EO688" s="64"/>
      <c r="EP688" s="64"/>
      <c r="EQ688" s="64"/>
      <c r="ER688" s="64"/>
      <c r="ES688" s="64"/>
      <c r="ET688" s="64"/>
      <c r="EU688" s="64"/>
      <c r="EV688" s="64"/>
      <c r="EW688" s="64"/>
      <c r="EX688" s="64"/>
      <c r="EY688" s="64"/>
      <c r="EZ688" s="64"/>
      <c r="FA688" s="64"/>
      <c r="FB688" s="64"/>
      <c r="FC688" s="64"/>
      <c r="FD688" s="64"/>
      <c r="FE688" s="64"/>
      <c r="FF688" s="64"/>
      <c r="FG688" s="64"/>
      <c r="FH688" s="64"/>
      <c r="FI688" s="64"/>
      <c r="FJ688" s="64"/>
      <c r="FK688" s="64"/>
      <c r="FL688" s="64"/>
      <c r="FM688" s="64"/>
      <c r="FN688" s="64"/>
      <c r="FO688" s="64"/>
      <c r="FP688" s="64"/>
      <c r="FQ688" s="64"/>
      <c r="FR688" s="64"/>
      <c r="FS688" s="64"/>
      <c r="FT688" s="64"/>
      <c r="FU688" s="64"/>
      <c r="FV688" s="64"/>
      <c r="FW688" s="64"/>
      <c r="FX688" s="64"/>
      <c r="FY688" s="64"/>
      <c r="FZ688" s="64"/>
      <c r="GA688" s="64"/>
      <c r="GB688" s="64"/>
      <c r="GC688" s="64"/>
      <c r="GD688" s="64"/>
      <c r="GE688" s="64"/>
      <c r="GF688" s="64"/>
      <c r="GG688" s="64"/>
      <c r="GH688" s="64"/>
      <c r="GI688" s="64"/>
      <c r="GJ688" s="64"/>
      <c r="GK688" s="64"/>
      <c r="GL688" s="64"/>
      <c r="GM688" s="64"/>
      <c r="GN688" s="64"/>
      <c r="GO688" s="64"/>
      <c r="GP688" s="64"/>
      <c r="GQ688" s="64"/>
      <c r="GR688" s="64"/>
      <c r="GS688" s="64"/>
      <c r="GT688" s="64"/>
      <c r="GU688" s="64"/>
      <c r="GV688" s="64"/>
      <c r="GW688" s="64"/>
      <c r="GX688" s="64"/>
      <c r="GY688" s="64"/>
    </row>
    <row r="689" spans="1:207" s="65" customFormat="1" ht="19.5">
      <c r="A689" s="60"/>
      <c r="B689" s="42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  <c r="CO689" s="64"/>
      <c r="CP689" s="64"/>
      <c r="CQ689" s="64"/>
      <c r="CR689" s="64"/>
      <c r="CS689" s="64"/>
      <c r="CT689" s="64"/>
      <c r="CU689" s="64"/>
      <c r="CV689" s="64"/>
      <c r="CW689" s="64"/>
      <c r="CX689" s="64"/>
      <c r="CY689" s="64"/>
      <c r="CZ689" s="64"/>
      <c r="DA689" s="64"/>
      <c r="DB689" s="64"/>
      <c r="DC689" s="64"/>
      <c r="DD689" s="64"/>
      <c r="DE689" s="64"/>
      <c r="DF689" s="64"/>
      <c r="DG689" s="64"/>
      <c r="DH689" s="64"/>
      <c r="DI689" s="64"/>
      <c r="DJ689" s="64"/>
      <c r="DK689" s="64"/>
      <c r="DL689" s="64"/>
      <c r="DM689" s="64"/>
      <c r="DN689" s="64"/>
      <c r="DO689" s="64"/>
      <c r="DP689" s="64"/>
      <c r="DQ689" s="64"/>
      <c r="DR689" s="64"/>
      <c r="DS689" s="64"/>
      <c r="DT689" s="64"/>
      <c r="DU689" s="64"/>
      <c r="DV689" s="64"/>
      <c r="DW689" s="64"/>
      <c r="DX689" s="64"/>
      <c r="DY689" s="64"/>
      <c r="DZ689" s="64"/>
      <c r="EA689" s="64"/>
      <c r="EB689" s="64"/>
      <c r="EC689" s="64"/>
      <c r="ED689" s="64"/>
      <c r="EE689" s="64"/>
      <c r="EF689" s="64"/>
      <c r="EG689" s="64"/>
      <c r="EH689" s="64"/>
      <c r="EI689" s="64"/>
      <c r="EJ689" s="64"/>
      <c r="EK689" s="64"/>
      <c r="EL689" s="64"/>
      <c r="EM689" s="64"/>
      <c r="EN689" s="64"/>
      <c r="EO689" s="64"/>
      <c r="EP689" s="64"/>
      <c r="EQ689" s="64"/>
      <c r="ER689" s="64"/>
      <c r="ES689" s="64"/>
      <c r="ET689" s="64"/>
      <c r="EU689" s="64"/>
      <c r="EV689" s="64"/>
      <c r="EW689" s="64"/>
      <c r="EX689" s="64"/>
      <c r="EY689" s="64"/>
      <c r="EZ689" s="64"/>
      <c r="FA689" s="64"/>
      <c r="FB689" s="64"/>
      <c r="FC689" s="64"/>
      <c r="FD689" s="64"/>
      <c r="FE689" s="64"/>
      <c r="FF689" s="64"/>
      <c r="FG689" s="64"/>
      <c r="FH689" s="64"/>
      <c r="FI689" s="64"/>
      <c r="FJ689" s="64"/>
      <c r="FK689" s="64"/>
      <c r="FL689" s="64"/>
      <c r="FM689" s="64"/>
      <c r="FN689" s="64"/>
      <c r="FO689" s="64"/>
      <c r="FP689" s="64"/>
      <c r="FQ689" s="64"/>
      <c r="FR689" s="64"/>
      <c r="FS689" s="64"/>
      <c r="FT689" s="64"/>
      <c r="FU689" s="64"/>
      <c r="FV689" s="64"/>
      <c r="FW689" s="64"/>
      <c r="FX689" s="64"/>
      <c r="FY689" s="64"/>
      <c r="FZ689" s="64"/>
      <c r="GA689" s="64"/>
      <c r="GB689" s="64"/>
      <c r="GC689" s="64"/>
      <c r="GD689" s="64"/>
      <c r="GE689" s="64"/>
      <c r="GF689" s="64"/>
      <c r="GG689" s="64"/>
      <c r="GH689" s="64"/>
      <c r="GI689" s="64"/>
      <c r="GJ689" s="64"/>
      <c r="GK689" s="64"/>
      <c r="GL689" s="64"/>
      <c r="GM689" s="64"/>
      <c r="GN689" s="64"/>
      <c r="GO689" s="64"/>
      <c r="GP689" s="64"/>
      <c r="GQ689" s="64"/>
      <c r="GR689" s="64"/>
      <c r="GS689" s="64"/>
      <c r="GT689" s="64"/>
      <c r="GU689" s="64"/>
      <c r="GV689" s="64"/>
      <c r="GW689" s="64"/>
      <c r="GX689" s="64"/>
      <c r="GY689" s="64"/>
    </row>
    <row r="690" spans="1:207" s="65" customFormat="1" ht="19.5">
      <c r="A690" s="60"/>
      <c r="B690" s="42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64"/>
      <c r="CV690" s="64"/>
      <c r="CW690" s="64"/>
      <c r="CX690" s="64"/>
      <c r="CY690" s="64"/>
      <c r="CZ690" s="64"/>
      <c r="DA690" s="64"/>
      <c r="DB690" s="64"/>
      <c r="DC690" s="64"/>
      <c r="DD690" s="64"/>
      <c r="DE690" s="64"/>
      <c r="DF690" s="64"/>
      <c r="DG690" s="64"/>
      <c r="DH690" s="64"/>
      <c r="DI690" s="64"/>
      <c r="DJ690" s="64"/>
      <c r="DK690" s="64"/>
      <c r="DL690" s="64"/>
      <c r="DM690" s="64"/>
      <c r="DN690" s="64"/>
      <c r="DO690" s="64"/>
      <c r="DP690" s="64"/>
      <c r="DQ690" s="64"/>
      <c r="DR690" s="64"/>
      <c r="DS690" s="64"/>
      <c r="DT690" s="64"/>
      <c r="DU690" s="64"/>
      <c r="DV690" s="64"/>
      <c r="DW690" s="64"/>
      <c r="DX690" s="64"/>
      <c r="DY690" s="64"/>
      <c r="DZ690" s="64"/>
      <c r="EA690" s="64"/>
      <c r="EB690" s="64"/>
      <c r="EC690" s="64"/>
      <c r="ED690" s="64"/>
      <c r="EE690" s="64"/>
      <c r="EF690" s="64"/>
      <c r="EG690" s="64"/>
      <c r="EH690" s="64"/>
      <c r="EI690" s="64"/>
      <c r="EJ690" s="64"/>
      <c r="EK690" s="64"/>
      <c r="EL690" s="64"/>
      <c r="EM690" s="64"/>
      <c r="EN690" s="64"/>
      <c r="EO690" s="64"/>
      <c r="EP690" s="64"/>
      <c r="EQ690" s="64"/>
      <c r="ER690" s="64"/>
      <c r="ES690" s="64"/>
      <c r="ET690" s="64"/>
      <c r="EU690" s="64"/>
      <c r="EV690" s="64"/>
      <c r="EW690" s="64"/>
      <c r="EX690" s="64"/>
      <c r="EY690" s="64"/>
      <c r="EZ690" s="64"/>
      <c r="FA690" s="64"/>
      <c r="FB690" s="64"/>
      <c r="FC690" s="64"/>
      <c r="FD690" s="64"/>
      <c r="FE690" s="64"/>
      <c r="FF690" s="64"/>
      <c r="FG690" s="64"/>
      <c r="FH690" s="64"/>
      <c r="FI690" s="64"/>
      <c r="FJ690" s="64"/>
      <c r="FK690" s="64"/>
      <c r="FL690" s="64"/>
      <c r="FM690" s="64"/>
      <c r="FN690" s="64"/>
      <c r="FO690" s="64"/>
      <c r="FP690" s="64"/>
      <c r="FQ690" s="64"/>
      <c r="FR690" s="64"/>
      <c r="FS690" s="64"/>
      <c r="FT690" s="64"/>
      <c r="FU690" s="64"/>
      <c r="FV690" s="64"/>
      <c r="FW690" s="64"/>
      <c r="FX690" s="64"/>
      <c r="FY690" s="64"/>
      <c r="FZ690" s="64"/>
      <c r="GA690" s="64"/>
      <c r="GB690" s="64"/>
      <c r="GC690" s="64"/>
      <c r="GD690" s="64"/>
      <c r="GE690" s="64"/>
      <c r="GF690" s="64"/>
      <c r="GG690" s="64"/>
      <c r="GH690" s="64"/>
      <c r="GI690" s="64"/>
      <c r="GJ690" s="64"/>
      <c r="GK690" s="64"/>
      <c r="GL690" s="64"/>
      <c r="GM690" s="64"/>
      <c r="GN690" s="64"/>
      <c r="GO690" s="64"/>
      <c r="GP690" s="64"/>
      <c r="GQ690" s="64"/>
      <c r="GR690" s="64"/>
      <c r="GS690" s="64"/>
      <c r="GT690" s="64"/>
      <c r="GU690" s="64"/>
      <c r="GV690" s="64"/>
      <c r="GW690" s="64"/>
      <c r="GX690" s="64"/>
      <c r="GY690" s="64"/>
    </row>
    <row r="691" spans="1:207" s="65" customFormat="1" ht="19.5">
      <c r="A691" s="60"/>
      <c r="B691" s="42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64"/>
      <c r="CV691" s="64"/>
      <c r="CW691" s="64"/>
      <c r="CX691" s="64"/>
      <c r="CY691" s="64"/>
      <c r="CZ691" s="64"/>
      <c r="DA691" s="64"/>
      <c r="DB691" s="64"/>
      <c r="DC691" s="64"/>
      <c r="DD691" s="64"/>
      <c r="DE691" s="64"/>
      <c r="DF691" s="64"/>
      <c r="DG691" s="64"/>
      <c r="DH691" s="64"/>
      <c r="DI691" s="64"/>
      <c r="DJ691" s="64"/>
      <c r="DK691" s="64"/>
      <c r="DL691" s="64"/>
      <c r="DM691" s="64"/>
      <c r="DN691" s="64"/>
      <c r="DO691" s="64"/>
      <c r="DP691" s="64"/>
      <c r="DQ691" s="64"/>
      <c r="DR691" s="64"/>
      <c r="DS691" s="64"/>
      <c r="DT691" s="64"/>
      <c r="DU691" s="64"/>
      <c r="DV691" s="64"/>
      <c r="DW691" s="64"/>
      <c r="DX691" s="64"/>
      <c r="DY691" s="64"/>
      <c r="DZ691" s="64"/>
      <c r="EA691" s="64"/>
      <c r="EB691" s="64"/>
      <c r="EC691" s="64"/>
      <c r="ED691" s="64"/>
      <c r="EE691" s="64"/>
      <c r="EF691" s="64"/>
      <c r="EG691" s="64"/>
      <c r="EH691" s="64"/>
      <c r="EI691" s="64"/>
      <c r="EJ691" s="64"/>
      <c r="EK691" s="64"/>
      <c r="EL691" s="64"/>
      <c r="EM691" s="64"/>
      <c r="EN691" s="64"/>
      <c r="EO691" s="64"/>
      <c r="EP691" s="64"/>
      <c r="EQ691" s="64"/>
      <c r="ER691" s="64"/>
      <c r="ES691" s="64"/>
      <c r="ET691" s="64"/>
      <c r="EU691" s="64"/>
      <c r="EV691" s="64"/>
      <c r="EW691" s="64"/>
      <c r="EX691" s="64"/>
      <c r="EY691" s="64"/>
      <c r="EZ691" s="64"/>
      <c r="FA691" s="64"/>
      <c r="FB691" s="64"/>
      <c r="FC691" s="64"/>
      <c r="FD691" s="64"/>
      <c r="FE691" s="64"/>
      <c r="FF691" s="64"/>
      <c r="FG691" s="64"/>
      <c r="FH691" s="64"/>
      <c r="FI691" s="64"/>
      <c r="FJ691" s="64"/>
      <c r="FK691" s="64"/>
      <c r="FL691" s="64"/>
      <c r="FM691" s="64"/>
      <c r="FN691" s="64"/>
      <c r="FO691" s="64"/>
      <c r="FP691" s="64"/>
      <c r="FQ691" s="64"/>
      <c r="FR691" s="64"/>
      <c r="FS691" s="64"/>
      <c r="FT691" s="64"/>
      <c r="FU691" s="64"/>
      <c r="FV691" s="64"/>
      <c r="FW691" s="64"/>
      <c r="FX691" s="64"/>
      <c r="FY691" s="64"/>
      <c r="FZ691" s="64"/>
      <c r="GA691" s="64"/>
      <c r="GB691" s="64"/>
      <c r="GC691" s="64"/>
      <c r="GD691" s="64"/>
      <c r="GE691" s="64"/>
      <c r="GF691" s="64"/>
      <c r="GG691" s="64"/>
      <c r="GH691" s="64"/>
      <c r="GI691" s="64"/>
      <c r="GJ691" s="64"/>
      <c r="GK691" s="64"/>
      <c r="GL691" s="64"/>
      <c r="GM691" s="64"/>
      <c r="GN691" s="64"/>
      <c r="GO691" s="64"/>
      <c r="GP691" s="64"/>
      <c r="GQ691" s="64"/>
      <c r="GR691" s="64"/>
      <c r="GS691" s="64"/>
      <c r="GT691" s="64"/>
      <c r="GU691" s="64"/>
      <c r="GV691" s="64"/>
      <c r="GW691" s="64"/>
      <c r="GX691" s="64"/>
      <c r="GY691" s="64"/>
    </row>
    <row r="692" spans="1:207" s="65" customFormat="1" ht="19.5">
      <c r="A692" s="60"/>
      <c r="B692" s="42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  <c r="BO692" s="64"/>
      <c r="BP692" s="64"/>
      <c r="BQ692" s="64"/>
      <c r="BR692" s="64"/>
      <c r="BS692" s="64"/>
      <c r="BT692" s="64"/>
      <c r="BU692" s="64"/>
      <c r="BV692" s="64"/>
      <c r="BW692" s="64"/>
      <c r="BX692" s="64"/>
      <c r="BY692" s="64"/>
      <c r="BZ692" s="64"/>
      <c r="CA692" s="64"/>
      <c r="CB692" s="64"/>
      <c r="CC692" s="64"/>
      <c r="CD692" s="64"/>
      <c r="CE692" s="64"/>
      <c r="CF692" s="64"/>
      <c r="CG692" s="64"/>
      <c r="CH692" s="64"/>
      <c r="CI692" s="64"/>
      <c r="CJ692" s="64"/>
      <c r="CK692" s="64"/>
      <c r="CL692" s="64"/>
      <c r="CM692" s="64"/>
      <c r="CN692" s="64"/>
      <c r="CO692" s="64"/>
      <c r="CP692" s="64"/>
      <c r="CQ692" s="64"/>
      <c r="CR692" s="64"/>
      <c r="CS692" s="64"/>
      <c r="CT692" s="64"/>
      <c r="CU692" s="64"/>
      <c r="CV692" s="64"/>
      <c r="CW692" s="64"/>
      <c r="CX692" s="64"/>
      <c r="CY692" s="64"/>
      <c r="CZ692" s="64"/>
      <c r="DA692" s="64"/>
      <c r="DB692" s="64"/>
      <c r="DC692" s="64"/>
      <c r="DD692" s="64"/>
      <c r="DE692" s="64"/>
      <c r="DF692" s="64"/>
      <c r="DG692" s="64"/>
      <c r="DH692" s="64"/>
      <c r="DI692" s="64"/>
      <c r="DJ692" s="64"/>
      <c r="DK692" s="64"/>
      <c r="DL692" s="64"/>
      <c r="DM692" s="64"/>
      <c r="DN692" s="64"/>
      <c r="DO692" s="64"/>
      <c r="DP692" s="64"/>
      <c r="DQ692" s="64"/>
      <c r="DR692" s="64"/>
      <c r="DS692" s="64"/>
      <c r="DT692" s="64"/>
      <c r="DU692" s="64"/>
      <c r="DV692" s="64"/>
      <c r="DW692" s="64"/>
      <c r="DX692" s="64"/>
      <c r="DY692" s="64"/>
      <c r="DZ692" s="64"/>
      <c r="EA692" s="64"/>
      <c r="EB692" s="64"/>
      <c r="EC692" s="64"/>
      <c r="ED692" s="64"/>
      <c r="EE692" s="64"/>
      <c r="EF692" s="64"/>
      <c r="EG692" s="64"/>
      <c r="EH692" s="64"/>
      <c r="EI692" s="64"/>
      <c r="EJ692" s="64"/>
      <c r="EK692" s="64"/>
      <c r="EL692" s="64"/>
      <c r="EM692" s="64"/>
      <c r="EN692" s="64"/>
      <c r="EO692" s="64"/>
      <c r="EP692" s="64"/>
      <c r="EQ692" s="64"/>
      <c r="ER692" s="64"/>
      <c r="ES692" s="64"/>
      <c r="ET692" s="64"/>
      <c r="EU692" s="64"/>
      <c r="EV692" s="64"/>
      <c r="EW692" s="64"/>
      <c r="EX692" s="64"/>
      <c r="EY692" s="64"/>
      <c r="EZ692" s="64"/>
      <c r="FA692" s="64"/>
      <c r="FB692" s="64"/>
      <c r="FC692" s="64"/>
      <c r="FD692" s="64"/>
      <c r="FE692" s="64"/>
      <c r="FF692" s="64"/>
      <c r="FG692" s="64"/>
      <c r="FH692" s="64"/>
      <c r="FI692" s="64"/>
      <c r="FJ692" s="64"/>
      <c r="FK692" s="64"/>
      <c r="FL692" s="64"/>
      <c r="FM692" s="64"/>
      <c r="FN692" s="64"/>
      <c r="FO692" s="64"/>
      <c r="FP692" s="64"/>
      <c r="FQ692" s="64"/>
      <c r="FR692" s="64"/>
      <c r="FS692" s="64"/>
      <c r="FT692" s="64"/>
      <c r="FU692" s="64"/>
      <c r="FV692" s="64"/>
      <c r="FW692" s="64"/>
      <c r="FX692" s="64"/>
      <c r="FY692" s="64"/>
      <c r="FZ692" s="64"/>
      <c r="GA692" s="64"/>
      <c r="GB692" s="64"/>
      <c r="GC692" s="64"/>
      <c r="GD692" s="64"/>
      <c r="GE692" s="64"/>
      <c r="GF692" s="64"/>
      <c r="GG692" s="64"/>
      <c r="GH692" s="64"/>
      <c r="GI692" s="64"/>
      <c r="GJ692" s="64"/>
      <c r="GK692" s="64"/>
      <c r="GL692" s="64"/>
      <c r="GM692" s="64"/>
      <c r="GN692" s="64"/>
      <c r="GO692" s="64"/>
      <c r="GP692" s="64"/>
      <c r="GQ692" s="64"/>
      <c r="GR692" s="64"/>
      <c r="GS692" s="64"/>
      <c r="GT692" s="64"/>
      <c r="GU692" s="64"/>
      <c r="GV692" s="64"/>
      <c r="GW692" s="64"/>
      <c r="GX692" s="64"/>
      <c r="GY692" s="64"/>
    </row>
    <row r="693" spans="1:207" s="65" customFormat="1" ht="19.5">
      <c r="A693" s="60"/>
      <c r="B693" s="42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  <c r="BO693" s="64"/>
      <c r="BP693" s="64"/>
      <c r="BQ693" s="64"/>
      <c r="BR693" s="64"/>
      <c r="BS693" s="64"/>
      <c r="BT693" s="64"/>
      <c r="BU693" s="64"/>
      <c r="BV693" s="64"/>
      <c r="BW693" s="64"/>
      <c r="BX693" s="64"/>
      <c r="BY693" s="64"/>
      <c r="BZ693" s="64"/>
      <c r="CA693" s="64"/>
      <c r="CB693" s="64"/>
      <c r="CC693" s="64"/>
      <c r="CD693" s="64"/>
      <c r="CE693" s="64"/>
      <c r="CF693" s="64"/>
      <c r="CG693" s="64"/>
      <c r="CH693" s="64"/>
      <c r="CI693" s="64"/>
      <c r="CJ693" s="64"/>
      <c r="CK693" s="64"/>
      <c r="CL693" s="64"/>
      <c r="CM693" s="64"/>
      <c r="CN693" s="64"/>
      <c r="CO693" s="64"/>
      <c r="CP693" s="64"/>
      <c r="CQ693" s="64"/>
      <c r="CR693" s="64"/>
      <c r="CS693" s="64"/>
      <c r="CT693" s="64"/>
      <c r="CU693" s="64"/>
      <c r="CV693" s="64"/>
      <c r="CW693" s="64"/>
      <c r="CX693" s="64"/>
      <c r="CY693" s="64"/>
      <c r="CZ693" s="64"/>
      <c r="DA693" s="64"/>
      <c r="DB693" s="64"/>
      <c r="DC693" s="64"/>
      <c r="DD693" s="64"/>
      <c r="DE693" s="64"/>
      <c r="DF693" s="64"/>
      <c r="DG693" s="64"/>
      <c r="DH693" s="64"/>
      <c r="DI693" s="64"/>
      <c r="DJ693" s="64"/>
      <c r="DK693" s="64"/>
      <c r="DL693" s="64"/>
      <c r="DM693" s="64"/>
      <c r="DN693" s="64"/>
      <c r="DO693" s="64"/>
      <c r="DP693" s="64"/>
      <c r="DQ693" s="64"/>
      <c r="DR693" s="64"/>
      <c r="DS693" s="64"/>
      <c r="DT693" s="64"/>
      <c r="DU693" s="64"/>
      <c r="DV693" s="64"/>
      <c r="DW693" s="64"/>
      <c r="DX693" s="64"/>
      <c r="DY693" s="64"/>
      <c r="DZ693" s="64"/>
      <c r="EA693" s="64"/>
      <c r="EB693" s="64"/>
      <c r="EC693" s="64"/>
      <c r="ED693" s="64"/>
      <c r="EE693" s="64"/>
      <c r="EF693" s="64"/>
      <c r="EG693" s="64"/>
      <c r="EH693" s="64"/>
      <c r="EI693" s="64"/>
      <c r="EJ693" s="64"/>
      <c r="EK693" s="64"/>
      <c r="EL693" s="64"/>
      <c r="EM693" s="64"/>
      <c r="EN693" s="64"/>
      <c r="EO693" s="64"/>
      <c r="EP693" s="64"/>
      <c r="EQ693" s="64"/>
      <c r="ER693" s="64"/>
      <c r="ES693" s="64"/>
      <c r="ET693" s="64"/>
      <c r="EU693" s="64"/>
      <c r="EV693" s="64"/>
      <c r="EW693" s="64"/>
      <c r="EX693" s="64"/>
      <c r="EY693" s="64"/>
      <c r="EZ693" s="64"/>
      <c r="FA693" s="64"/>
      <c r="FB693" s="64"/>
      <c r="FC693" s="64"/>
      <c r="FD693" s="64"/>
      <c r="FE693" s="64"/>
      <c r="FF693" s="64"/>
      <c r="FG693" s="64"/>
      <c r="FH693" s="64"/>
      <c r="FI693" s="64"/>
      <c r="FJ693" s="64"/>
      <c r="FK693" s="64"/>
      <c r="FL693" s="64"/>
      <c r="FM693" s="64"/>
      <c r="FN693" s="64"/>
      <c r="FO693" s="64"/>
      <c r="FP693" s="64"/>
      <c r="FQ693" s="64"/>
      <c r="FR693" s="64"/>
      <c r="FS693" s="64"/>
      <c r="FT693" s="64"/>
      <c r="FU693" s="64"/>
      <c r="FV693" s="64"/>
      <c r="FW693" s="64"/>
      <c r="FX693" s="64"/>
      <c r="FY693" s="64"/>
      <c r="FZ693" s="64"/>
      <c r="GA693" s="64"/>
      <c r="GB693" s="64"/>
      <c r="GC693" s="64"/>
      <c r="GD693" s="64"/>
      <c r="GE693" s="64"/>
      <c r="GF693" s="64"/>
      <c r="GG693" s="64"/>
      <c r="GH693" s="64"/>
      <c r="GI693" s="64"/>
      <c r="GJ693" s="64"/>
      <c r="GK693" s="64"/>
      <c r="GL693" s="64"/>
      <c r="GM693" s="64"/>
      <c r="GN693" s="64"/>
      <c r="GO693" s="64"/>
      <c r="GP693" s="64"/>
      <c r="GQ693" s="64"/>
      <c r="GR693" s="64"/>
      <c r="GS693" s="64"/>
      <c r="GT693" s="64"/>
      <c r="GU693" s="64"/>
      <c r="GV693" s="64"/>
      <c r="GW693" s="64"/>
      <c r="GX693" s="64"/>
      <c r="GY693" s="64"/>
    </row>
    <row r="694" spans="1:207" s="65" customFormat="1" ht="19.5">
      <c r="A694" s="60"/>
      <c r="B694" s="42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  <c r="BO694" s="64"/>
      <c r="BP694" s="64"/>
      <c r="BQ694" s="64"/>
      <c r="BR694" s="64"/>
      <c r="BS694" s="64"/>
      <c r="BT694" s="64"/>
      <c r="BU694" s="64"/>
      <c r="BV694" s="64"/>
      <c r="BW694" s="64"/>
      <c r="BX694" s="64"/>
      <c r="BY694" s="64"/>
      <c r="BZ694" s="64"/>
      <c r="CA694" s="64"/>
      <c r="CB694" s="64"/>
      <c r="CC694" s="64"/>
      <c r="CD694" s="64"/>
      <c r="CE694" s="64"/>
      <c r="CF694" s="64"/>
      <c r="CG694" s="64"/>
      <c r="CH694" s="64"/>
      <c r="CI694" s="64"/>
      <c r="CJ694" s="64"/>
      <c r="CK694" s="64"/>
      <c r="CL694" s="64"/>
      <c r="CM694" s="64"/>
      <c r="CN694" s="64"/>
      <c r="CO694" s="64"/>
      <c r="CP694" s="64"/>
      <c r="CQ694" s="64"/>
      <c r="CR694" s="64"/>
      <c r="CS694" s="64"/>
      <c r="CT694" s="64"/>
      <c r="CU694" s="64"/>
      <c r="CV694" s="64"/>
      <c r="CW694" s="64"/>
      <c r="CX694" s="64"/>
      <c r="CY694" s="64"/>
      <c r="CZ694" s="64"/>
      <c r="DA694" s="64"/>
      <c r="DB694" s="64"/>
      <c r="DC694" s="64"/>
      <c r="DD694" s="64"/>
      <c r="DE694" s="64"/>
      <c r="DF694" s="64"/>
      <c r="DG694" s="64"/>
      <c r="DH694" s="64"/>
      <c r="DI694" s="64"/>
      <c r="DJ694" s="64"/>
      <c r="DK694" s="64"/>
      <c r="DL694" s="64"/>
      <c r="DM694" s="64"/>
      <c r="DN694" s="64"/>
      <c r="DO694" s="64"/>
      <c r="DP694" s="64"/>
      <c r="DQ694" s="64"/>
      <c r="DR694" s="64"/>
      <c r="DS694" s="64"/>
      <c r="DT694" s="64"/>
      <c r="DU694" s="64"/>
      <c r="DV694" s="64"/>
      <c r="DW694" s="64"/>
      <c r="DX694" s="64"/>
      <c r="DY694" s="64"/>
      <c r="DZ694" s="64"/>
      <c r="EA694" s="64"/>
      <c r="EB694" s="64"/>
      <c r="EC694" s="64"/>
      <c r="ED694" s="64"/>
      <c r="EE694" s="64"/>
      <c r="EF694" s="64"/>
      <c r="EG694" s="64"/>
      <c r="EH694" s="64"/>
      <c r="EI694" s="64"/>
      <c r="EJ694" s="64"/>
      <c r="EK694" s="64"/>
      <c r="EL694" s="64"/>
      <c r="EM694" s="64"/>
      <c r="EN694" s="64"/>
      <c r="EO694" s="64"/>
      <c r="EP694" s="64"/>
      <c r="EQ694" s="64"/>
      <c r="ER694" s="64"/>
      <c r="ES694" s="64"/>
      <c r="ET694" s="64"/>
      <c r="EU694" s="64"/>
      <c r="EV694" s="64"/>
      <c r="EW694" s="64"/>
      <c r="EX694" s="64"/>
      <c r="EY694" s="64"/>
      <c r="EZ694" s="64"/>
      <c r="FA694" s="64"/>
      <c r="FB694" s="64"/>
      <c r="FC694" s="64"/>
      <c r="FD694" s="64"/>
      <c r="FE694" s="64"/>
      <c r="FF694" s="64"/>
      <c r="FG694" s="64"/>
      <c r="FH694" s="64"/>
      <c r="FI694" s="64"/>
      <c r="FJ694" s="64"/>
      <c r="FK694" s="64"/>
      <c r="FL694" s="64"/>
      <c r="FM694" s="64"/>
      <c r="FN694" s="64"/>
      <c r="FO694" s="64"/>
      <c r="FP694" s="64"/>
      <c r="FQ694" s="64"/>
      <c r="FR694" s="64"/>
      <c r="FS694" s="64"/>
      <c r="FT694" s="64"/>
      <c r="FU694" s="64"/>
      <c r="FV694" s="64"/>
      <c r="FW694" s="64"/>
      <c r="FX694" s="64"/>
      <c r="FY694" s="64"/>
      <c r="FZ694" s="64"/>
      <c r="GA694" s="64"/>
      <c r="GB694" s="64"/>
      <c r="GC694" s="64"/>
      <c r="GD694" s="64"/>
      <c r="GE694" s="64"/>
      <c r="GF694" s="64"/>
      <c r="GG694" s="64"/>
      <c r="GH694" s="64"/>
      <c r="GI694" s="64"/>
      <c r="GJ694" s="64"/>
      <c r="GK694" s="64"/>
      <c r="GL694" s="64"/>
      <c r="GM694" s="64"/>
      <c r="GN694" s="64"/>
      <c r="GO694" s="64"/>
      <c r="GP694" s="64"/>
      <c r="GQ694" s="64"/>
      <c r="GR694" s="64"/>
      <c r="GS694" s="64"/>
      <c r="GT694" s="64"/>
      <c r="GU694" s="64"/>
      <c r="GV694" s="64"/>
      <c r="GW694" s="64"/>
      <c r="GX694" s="64"/>
      <c r="GY694" s="64"/>
    </row>
    <row r="695" spans="1:207" s="65" customFormat="1" ht="19.5">
      <c r="A695" s="60"/>
      <c r="B695" s="42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  <c r="BO695" s="64"/>
      <c r="BP695" s="64"/>
      <c r="BQ695" s="64"/>
      <c r="BR695" s="64"/>
      <c r="BS695" s="64"/>
      <c r="BT695" s="64"/>
      <c r="BU695" s="64"/>
      <c r="BV695" s="64"/>
      <c r="BW695" s="64"/>
      <c r="BX695" s="64"/>
      <c r="BY695" s="64"/>
      <c r="BZ695" s="64"/>
      <c r="CA695" s="64"/>
      <c r="CB695" s="64"/>
      <c r="CC695" s="64"/>
      <c r="CD695" s="64"/>
      <c r="CE695" s="64"/>
      <c r="CF695" s="64"/>
      <c r="CG695" s="64"/>
      <c r="CH695" s="64"/>
      <c r="CI695" s="64"/>
      <c r="CJ695" s="64"/>
      <c r="CK695" s="64"/>
      <c r="CL695" s="64"/>
      <c r="CM695" s="64"/>
      <c r="CN695" s="64"/>
      <c r="CO695" s="64"/>
      <c r="CP695" s="64"/>
      <c r="CQ695" s="64"/>
      <c r="CR695" s="64"/>
      <c r="CS695" s="64"/>
      <c r="CT695" s="64"/>
      <c r="CU695" s="64"/>
      <c r="CV695" s="64"/>
      <c r="CW695" s="64"/>
      <c r="CX695" s="64"/>
      <c r="CY695" s="64"/>
      <c r="CZ695" s="64"/>
      <c r="DA695" s="64"/>
      <c r="DB695" s="64"/>
      <c r="DC695" s="64"/>
      <c r="DD695" s="64"/>
      <c r="DE695" s="64"/>
      <c r="DF695" s="64"/>
      <c r="DG695" s="64"/>
      <c r="DH695" s="64"/>
      <c r="DI695" s="64"/>
      <c r="DJ695" s="64"/>
      <c r="DK695" s="64"/>
      <c r="DL695" s="64"/>
      <c r="DM695" s="64"/>
      <c r="DN695" s="64"/>
      <c r="DO695" s="64"/>
      <c r="DP695" s="64"/>
      <c r="DQ695" s="64"/>
      <c r="DR695" s="64"/>
      <c r="DS695" s="64"/>
      <c r="DT695" s="64"/>
      <c r="DU695" s="64"/>
      <c r="DV695" s="64"/>
      <c r="DW695" s="64"/>
      <c r="DX695" s="64"/>
      <c r="DY695" s="64"/>
      <c r="DZ695" s="64"/>
      <c r="EA695" s="64"/>
      <c r="EB695" s="64"/>
      <c r="EC695" s="64"/>
      <c r="ED695" s="64"/>
      <c r="EE695" s="64"/>
      <c r="EF695" s="64"/>
      <c r="EG695" s="64"/>
      <c r="EH695" s="64"/>
      <c r="EI695" s="64"/>
      <c r="EJ695" s="64"/>
      <c r="EK695" s="64"/>
      <c r="EL695" s="64"/>
      <c r="EM695" s="64"/>
      <c r="EN695" s="64"/>
      <c r="EO695" s="64"/>
      <c r="EP695" s="64"/>
      <c r="EQ695" s="64"/>
      <c r="ER695" s="64"/>
      <c r="ES695" s="64"/>
      <c r="ET695" s="64"/>
      <c r="EU695" s="64"/>
      <c r="EV695" s="64"/>
      <c r="EW695" s="64"/>
      <c r="EX695" s="64"/>
      <c r="EY695" s="64"/>
      <c r="EZ695" s="64"/>
      <c r="FA695" s="64"/>
      <c r="FB695" s="64"/>
      <c r="FC695" s="64"/>
      <c r="FD695" s="64"/>
      <c r="FE695" s="64"/>
      <c r="FF695" s="64"/>
      <c r="FG695" s="64"/>
      <c r="FH695" s="64"/>
      <c r="FI695" s="64"/>
      <c r="FJ695" s="64"/>
      <c r="FK695" s="64"/>
      <c r="FL695" s="64"/>
      <c r="FM695" s="64"/>
      <c r="FN695" s="64"/>
      <c r="FO695" s="64"/>
      <c r="FP695" s="64"/>
      <c r="FQ695" s="64"/>
      <c r="FR695" s="64"/>
      <c r="FS695" s="64"/>
      <c r="FT695" s="64"/>
      <c r="FU695" s="64"/>
      <c r="FV695" s="64"/>
      <c r="FW695" s="64"/>
      <c r="FX695" s="64"/>
      <c r="FY695" s="64"/>
      <c r="FZ695" s="64"/>
      <c r="GA695" s="64"/>
      <c r="GB695" s="64"/>
      <c r="GC695" s="64"/>
      <c r="GD695" s="64"/>
      <c r="GE695" s="64"/>
      <c r="GF695" s="64"/>
      <c r="GG695" s="64"/>
      <c r="GH695" s="64"/>
      <c r="GI695" s="64"/>
      <c r="GJ695" s="64"/>
      <c r="GK695" s="64"/>
      <c r="GL695" s="64"/>
      <c r="GM695" s="64"/>
      <c r="GN695" s="64"/>
      <c r="GO695" s="64"/>
      <c r="GP695" s="64"/>
      <c r="GQ695" s="64"/>
      <c r="GR695" s="64"/>
      <c r="GS695" s="64"/>
      <c r="GT695" s="64"/>
      <c r="GU695" s="64"/>
      <c r="GV695" s="64"/>
      <c r="GW695" s="64"/>
      <c r="GX695" s="64"/>
      <c r="GY695" s="64"/>
    </row>
    <row r="696" spans="1:207" s="65" customFormat="1" ht="19.5">
      <c r="A696" s="60"/>
      <c r="B696" s="42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  <c r="BO696" s="64"/>
      <c r="BP696" s="64"/>
      <c r="BQ696" s="64"/>
      <c r="BR696" s="64"/>
      <c r="BS696" s="64"/>
      <c r="BT696" s="64"/>
      <c r="BU696" s="64"/>
      <c r="BV696" s="64"/>
      <c r="BW696" s="64"/>
      <c r="BX696" s="64"/>
      <c r="BY696" s="64"/>
      <c r="BZ696" s="64"/>
      <c r="CA696" s="64"/>
      <c r="CB696" s="64"/>
      <c r="CC696" s="64"/>
      <c r="CD696" s="64"/>
      <c r="CE696" s="64"/>
      <c r="CF696" s="64"/>
      <c r="CG696" s="64"/>
      <c r="CH696" s="64"/>
      <c r="CI696" s="64"/>
      <c r="CJ696" s="64"/>
      <c r="CK696" s="64"/>
      <c r="CL696" s="64"/>
      <c r="CM696" s="64"/>
      <c r="CN696" s="64"/>
      <c r="CO696" s="64"/>
      <c r="CP696" s="64"/>
      <c r="CQ696" s="64"/>
      <c r="CR696" s="64"/>
      <c r="CS696" s="64"/>
      <c r="CT696" s="64"/>
      <c r="CU696" s="64"/>
      <c r="CV696" s="64"/>
      <c r="CW696" s="64"/>
      <c r="CX696" s="64"/>
      <c r="CY696" s="64"/>
      <c r="CZ696" s="64"/>
      <c r="DA696" s="64"/>
      <c r="DB696" s="64"/>
      <c r="DC696" s="64"/>
      <c r="DD696" s="64"/>
      <c r="DE696" s="64"/>
      <c r="DF696" s="64"/>
      <c r="DG696" s="64"/>
      <c r="DH696" s="64"/>
      <c r="DI696" s="64"/>
      <c r="DJ696" s="64"/>
      <c r="DK696" s="64"/>
      <c r="DL696" s="64"/>
      <c r="DM696" s="64"/>
      <c r="DN696" s="64"/>
      <c r="DO696" s="64"/>
      <c r="DP696" s="64"/>
      <c r="DQ696" s="64"/>
      <c r="DR696" s="64"/>
      <c r="DS696" s="64"/>
      <c r="DT696" s="64"/>
      <c r="DU696" s="64"/>
      <c r="DV696" s="64"/>
      <c r="DW696" s="64"/>
      <c r="DX696" s="64"/>
      <c r="DY696" s="64"/>
      <c r="DZ696" s="64"/>
      <c r="EA696" s="64"/>
      <c r="EB696" s="64"/>
      <c r="EC696" s="64"/>
      <c r="ED696" s="64"/>
      <c r="EE696" s="64"/>
      <c r="EF696" s="64"/>
      <c r="EG696" s="64"/>
      <c r="EH696" s="64"/>
      <c r="EI696" s="64"/>
      <c r="EJ696" s="64"/>
      <c r="EK696" s="64"/>
      <c r="EL696" s="64"/>
      <c r="EM696" s="64"/>
      <c r="EN696" s="64"/>
      <c r="EO696" s="64"/>
      <c r="EP696" s="64"/>
      <c r="EQ696" s="64"/>
      <c r="ER696" s="64"/>
      <c r="ES696" s="64"/>
      <c r="ET696" s="64"/>
      <c r="EU696" s="64"/>
      <c r="EV696" s="64"/>
      <c r="EW696" s="64"/>
      <c r="EX696" s="64"/>
      <c r="EY696" s="64"/>
      <c r="EZ696" s="64"/>
      <c r="FA696" s="64"/>
      <c r="FB696" s="64"/>
      <c r="FC696" s="64"/>
      <c r="FD696" s="64"/>
      <c r="FE696" s="64"/>
      <c r="FF696" s="64"/>
      <c r="FG696" s="64"/>
      <c r="FH696" s="64"/>
      <c r="FI696" s="64"/>
      <c r="FJ696" s="64"/>
      <c r="FK696" s="64"/>
      <c r="FL696" s="64"/>
      <c r="FM696" s="64"/>
      <c r="FN696" s="64"/>
      <c r="FO696" s="64"/>
      <c r="FP696" s="64"/>
      <c r="FQ696" s="64"/>
      <c r="FR696" s="64"/>
      <c r="FS696" s="64"/>
      <c r="FT696" s="64"/>
      <c r="FU696" s="64"/>
      <c r="FV696" s="64"/>
      <c r="FW696" s="64"/>
      <c r="FX696" s="64"/>
      <c r="FY696" s="64"/>
      <c r="FZ696" s="64"/>
      <c r="GA696" s="64"/>
      <c r="GB696" s="64"/>
      <c r="GC696" s="64"/>
      <c r="GD696" s="64"/>
      <c r="GE696" s="64"/>
      <c r="GF696" s="64"/>
      <c r="GG696" s="64"/>
      <c r="GH696" s="64"/>
      <c r="GI696" s="64"/>
      <c r="GJ696" s="64"/>
      <c r="GK696" s="64"/>
      <c r="GL696" s="64"/>
      <c r="GM696" s="64"/>
      <c r="GN696" s="64"/>
      <c r="GO696" s="64"/>
      <c r="GP696" s="64"/>
      <c r="GQ696" s="64"/>
      <c r="GR696" s="64"/>
      <c r="GS696" s="64"/>
      <c r="GT696" s="64"/>
      <c r="GU696" s="64"/>
      <c r="GV696" s="64"/>
      <c r="GW696" s="64"/>
      <c r="GX696" s="64"/>
      <c r="GY696" s="64"/>
    </row>
    <row r="697" spans="1:207" s="65" customFormat="1" ht="19.5">
      <c r="A697" s="60"/>
      <c r="B697" s="42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  <c r="BO697" s="64"/>
      <c r="BP697" s="64"/>
      <c r="BQ697" s="64"/>
      <c r="BR697" s="64"/>
      <c r="BS697" s="64"/>
      <c r="BT697" s="64"/>
      <c r="BU697" s="64"/>
      <c r="BV697" s="64"/>
      <c r="BW697" s="64"/>
      <c r="BX697" s="64"/>
      <c r="BY697" s="64"/>
      <c r="BZ697" s="64"/>
      <c r="CA697" s="64"/>
      <c r="CB697" s="64"/>
      <c r="CC697" s="64"/>
      <c r="CD697" s="64"/>
      <c r="CE697" s="64"/>
      <c r="CF697" s="64"/>
      <c r="CG697" s="64"/>
      <c r="CH697" s="64"/>
      <c r="CI697" s="64"/>
      <c r="CJ697" s="64"/>
      <c r="CK697" s="64"/>
      <c r="CL697" s="64"/>
      <c r="CM697" s="64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  <c r="DT697" s="64"/>
      <c r="DU697" s="64"/>
      <c r="DV697" s="64"/>
      <c r="DW697" s="64"/>
      <c r="DX697" s="64"/>
      <c r="DY697" s="64"/>
      <c r="DZ697" s="64"/>
      <c r="EA697" s="64"/>
      <c r="EB697" s="64"/>
      <c r="EC697" s="64"/>
      <c r="ED697" s="64"/>
      <c r="EE697" s="64"/>
      <c r="EF697" s="64"/>
      <c r="EG697" s="64"/>
      <c r="EH697" s="64"/>
      <c r="EI697" s="64"/>
      <c r="EJ697" s="64"/>
      <c r="EK697" s="64"/>
      <c r="EL697" s="64"/>
      <c r="EM697" s="64"/>
      <c r="EN697" s="64"/>
      <c r="EO697" s="64"/>
      <c r="EP697" s="64"/>
      <c r="EQ697" s="64"/>
      <c r="ER697" s="64"/>
      <c r="ES697" s="64"/>
      <c r="ET697" s="64"/>
      <c r="EU697" s="64"/>
      <c r="EV697" s="64"/>
      <c r="EW697" s="64"/>
      <c r="EX697" s="64"/>
      <c r="EY697" s="64"/>
      <c r="EZ697" s="64"/>
      <c r="FA697" s="64"/>
      <c r="FB697" s="64"/>
      <c r="FC697" s="64"/>
      <c r="FD697" s="64"/>
      <c r="FE697" s="64"/>
      <c r="FF697" s="64"/>
      <c r="FG697" s="64"/>
      <c r="FH697" s="64"/>
      <c r="FI697" s="64"/>
      <c r="FJ697" s="64"/>
      <c r="FK697" s="64"/>
      <c r="FL697" s="64"/>
      <c r="FM697" s="64"/>
      <c r="FN697" s="64"/>
      <c r="FO697" s="64"/>
      <c r="FP697" s="64"/>
      <c r="FQ697" s="64"/>
      <c r="FR697" s="64"/>
      <c r="FS697" s="64"/>
      <c r="FT697" s="64"/>
      <c r="FU697" s="64"/>
      <c r="FV697" s="64"/>
      <c r="FW697" s="64"/>
      <c r="FX697" s="64"/>
      <c r="FY697" s="64"/>
      <c r="FZ697" s="64"/>
      <c r="GA697" s="64"/>
      <c r="GB697" s="64"/>
      <c r="GC697" s="64"/>
      <c r="GD697" s="64"/>
      <c r="GE697" s="64"/>
      <c r="GF697" s="64"/>
      <c r="GG697" s="64"/>
      <c r="GH697" s="64"/>
      <c r="GI697" s="64"/>
      <c r="GJ697" s="64"/>
      <c r="GK697" s="64"/>
      <c r="GL697" s="64"/>
      <c r="GM697" s="64"/>
      <c r="GN697" s="64"/>
      <c r="GO697" s="64"/>
      <c r="GP697" s="64"/>
      <c r="GQ697" s="64"/>
      <c r="GR697" s="64"/>
      <c r="GS697" s="64"/>
      <c r="GT697" s="64"/>
      <c r="GU697" s="64"/>
      <c r="GV697" s="64"/>
      <c r="GW697" s="64"/>
      <c r="GX697" s="64"/>
      <c r="GY697" s="64"/>
    </row>
    <row r="698" spans="1:207" s="65" customFormat="1" ht="19.5">
      <c r="A698" s="60"/>
      <c r="B698" s="42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4"/>
      <c r="EQ698" s="64"/>
      <c r="ER698" s="64"/>
      <c r="ES698" s="64"/>
      <c r="ET698" s="64"/>
      <c r="EU698" s="64"/>
      <c r="EV698" s="64"/>
      <c r="EW698" s="64"/>
      <c r="EX698" s="64"/>
      <c r="EY698" s="64"/>
      <c r="EZ698" s="64"/>
      <c r="FA698" s="64"/>
      <c r="FB698" s="64"/>
      <c r="FC698" s="64"/>
      <c r="FD698" s="64"/>
      <c r="FE698" s="64"/>
      <c r="FF698" s="64"/>
      <c r="FG698" s="64"/>
      <c r="FH698" s="64"/>
      <c r="FI698" s="64"/>
      <c r="FJ698" s="64"/>
      <c r="FK698" s="64"/>
      <c r="FL698" s="64"/>
      <c r="FM698" s="64"/>
      <c r="FN698" s="64"/>
      <c r="FO698" s="64"/>
      <c r="FP698" s="64"/>
      <c r="FQ698" s="64"/>
      <c r="FR698" s="64"/>
      <c r="FS698" s="64"/>
      <c r="FT698" s="64"/>
      <c r="FU698" s="64"/>
      <c r="FV698" s="64"/>
      <c r="FW698" s="64"/>
      <c r="FX698" s="64"/>
      <c r="FY698" s="64"/>
      <c r="FZ698" s="64"/>
      <c r="GA698" s="64"/>
      <c r="GB698" s="64"/>
      <c r="GC698" s="64"/>
      <c r="GD698" s="64"/>
      <c r="GE698" s="64"/>
      <c r="GF698" s="64"/>
      <c r="GG698" s="64"/>
      <c r="GH698" s="64"/>
      <c r="GI698" s="64"/>
      <c r="GJ698" s="64"/>
      <c r="GK698" s="64"/>
      <c r="GL698" s="64"/>
      <c r="GM698" s="64"/>
      <c r="GN698" s="64"/>
      <c r="GO698" s="64"/>
      <c r="GP698" s="64"/>
      <c r="GQ698" s="64"/>
      <c r="GR698" s="64"/>
      <c r="GS698" s="64"/>
      <c r="GT698" s="64"/>
      <c r="GU698" s="64"/>
      <c r="GV698" s="64"/>
      <c r="GW698" s="64"/>
      <c r="GX698" s="64"/>
      <c r="GY698" s="64"/>
    </row>
    <row r="699" spans="1:207" s="65" customFormat="1" ht="19.5">
      <c r="A699" s="60"/>
      <c r="B699" s="42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  <c r="DT699" s="64"/>
      <c r="DU699" s="64"/>
      <c r="DV699" s="64"/>
      <c r="DW699" s="64"/>
      <c r="DX699" s="64"/>
      <c r="DY699" s="64"/>
      <c r="DZ699" s="64"/>
      <c r="EA699" s="64"/>
      <c r="EB699" s="64"/>
      <c r="EC699" s="64"/>
      <c r="ED699" s="64"/>
      <c r="EE699" s="64"/>
      <c r="EF699" s="64"/>
      <c r="EG699" s="64"/>
      <c r="EH699" s="64"/>
      <c r="EI699" s="64"/>
      <c r="EJ699" s="64"/>
      <c r="EK699" s="64"/>
      <c r="EL699" s="64"/>
      <c r="EM699" s="64"/>
      <c r="EN699" s="64"/>
      <c r="EO699" s="64"/>
      <c r="EP699" s="64"/>
      <c r="EQ699" s="64"/>
      <c r="ER699" s="64"/>
      <c r="ES699" s="64"/>
      <c r="ET699" s="64"/>
      <c r="EU699" s="64"/>
      <c r="EV699" s="64"/>
      <c r="EW699" s="64"/>
      <c r="EX699" s="64"/>
      <c r="EY699" s="64"/>
      <c r="EZ699" s="64"/>
      <c r="FA699" s="64"/>
      <c r="FB699" s="64"/>
      <c r="FC699" s="64"/>
      <c r="FD699" s="64"/>
      <c r="FE699" s="64"/>
      <c r="FF699" s="64"/>
      <c r="FG699" s="64"/>
      <c r="FH699" s="64"/>
      <c r="FI699" s="64"/>
      <c r="FJ699" s="64"/>
      <c r="FK699" s="64"/>
      <c r="FL699" s="64"/>
      <c r="FM699" s="64"/>
      <c r="FN699" s="64"/>
      <c r="FO699" s="64"/>
      <c r="FP699" s="64"/>
      <c r="FQ699" s="64"/>
      <c r="FR699" s="64"/>
      <c r="FS699" s="64"/>
      <c r="FT699" s="64"/>
      <c r="FU699" s="64"/>
      <c r="FV699" s="64"/>
      <c r="FW699" s="64"/>
      <c r="FX699" s="64"/>
      <c r="FY699" s="64"/>
      <c r="FZ699" s="64"/>
      <c r="GA699" s="64"/>
      <c r="GB699" s="64"/>
      <c r="GC699" s="64"/>
      <c r="GD699" s="64"/>
      <c r="GE699" s="64"/>
      <c r="GF699" s="64"/>
      <c r="GG699" s="64"/>
      <c r="GH699" s="64"/>
      <c r="GI699" s="64"/>
      <c r="GJ699" s="64"/>
      <c r="GK699" s="64"/>
      <c r="GL699" s="64"/>
      <c r="GM699" s="64"/>
      <c r="GN699" s="64"/>
      <c r="GO699" s="64"/>
      <c r="GP699" s="64"/>
      <c r="GQ699" s="64"/>
      <c r="GR699" s="64"/>
      <c r="GS699" s="64"/>
      <c r="GT699" s="64"/>
      <c r="GU699" s="64"/>
      <c r="GV699" s="64"/>
      <c r="GW699" s="64"/>
      <c r="GX699" s="64"/>
      <c r="GY699" s="64"/>
    </row>
    <row r="700" spans="1:207" s="65" customFormat="1" ht="19.5">
      <c r="A700" s="60"/>
      <c r="B700" s="42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4"/>
      <c r="DY700" s="64"/>
      <c r="DZ700" s="64"/>
      <c r="EA700" s="64"/>
      <c r="EB700" s="64"/>
      <c r="EC700" s="64"/>
      <c r="ED700" s="64"/>
      <c r="EE700" s="64"/>
      <c r="EF700" s="64"/>
      <c r="EG700" s="64"/>
      <c r="EH700" s="64"/>
      <c r="EI700" s="64"/>
      <c r="EJ700" s="64"/>
      <c r="EK700" s="64"/>
      <c r="EL700" s="64"/>
      <c r="EM700" s="64"/>
      <c r="EN700" s="64"/>
      <c r="EO700" s="64"/>
      <c r="EP700" s="64"/>
      <c r="EQ700" s="64"/>
      <c r="ER700" s="64"/>
      <c r="ES700" s="64"/>
      <c r="ET700" s="64"/>
      <c r="EU700" s="64"/>
      <c r="EV700" s="64"/>
      <c r="EW700" s="64"/>
      <c r="EX700" s="64"/>
      <c r="EY700" s="64"/>
      <c r="EZ700" s="64"/>
      <c r="FA700" s="64"/>
      <c r="FB700" s="64"/>
      <c r="FC700" s="64"/>
      <c r="FD700" s="64"/>
      <c r="FE700" s="64"/>
      <c r="FF700" s="64"/>
      <c r="FG700" s="64"/>
      <c r="FH700" s="64"/>
      <c r="FI700" s="64"/>
      <c r="FJ700" s="64"/>
      <c r="FK700" s="64"/>
      <c r="FL700" s="64"/>
      <c r="FM700" s="64"/>
      <c r="FN700" s="64"/>
      <c r="FO700" s="64"/>
      <c r="FP700" s="64"/>
      <c r="FQ700" s="64"/>
      <c r="FR700" s="64"/>
      <c r="FS700" s="64"/>
      <c r="FT700" s="64"/>
      <c r="FU700" s="64"/>
      <c r="FV700" s="64"/>
      <c r="FW700" s="64"/>
      <c r="FX700" s="64"/>
      <c r="FY700" s="64"/>
      <c r="FZ700" s="64"/>
      <c r="GA700" s="64"/>
      <c r="GB700" s="64"/>
      <c r="GC700" s="64"/>
      <c r="GD700" s="64"/>
      <c r="GE700" s="64"/>
      <c r="GF700" s="64"/>
      <c r="GG700" s="64"/>
      <c r="GH700" s="64"/>
      <c r="GI700" s="64"/>
      <c r="GJ700" s="64"/>
      <c r="GK700" s="64"/>
      <c r="GL700" s="64"/>
      <c r="GM700" s="64"/>
      <c r="GN700" s="64"/>
      <c r="GO700" s="64"/>
      <c r="GP700" s="64"/>
      <c r="GQ700" s="64"/>
      <c r="GR700" s="64"/>
      <c r="GS700" s="64"/>
      <c r="GT700" s="64"/>
      <c r="GU700" s="64"/>
      <c r="GV700" s="64"/>
      <c r="GW700" s="64"/>
      <c r="GX700" s="64"/>
      <c r="GY700" s="64"/>
    </row>
    <row r="701" spans="1:207" s="65" customFormat="1" ht="19.5">
      <c r="A701" s="60"/>
      <c r="B701" s="42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  <c r="GF701" s="64"/>
      <c r="GG701" s="64"/>
      <c r="GH701" s="64"/>
      <c r="GI701" s="64"/>
      <c r="GJ701" s="64"/>
      <c r="GK701" s="64"/>
      <c r="GL701" s="64"/>
      <c r="GM701" s="64"/>
      <c r="GN701" s="64"/>
      <c r="GO701" s="64"/>
      <c r="GP701" s="64"/>
      <c r="GQ701" s="64"/>
      <c r="GR701" s="64"/>
      <c r="GS701" s="64"/>
      <c r="GT701" s="64"/>
      <c r="GU701" s="64"/>
      <c r="GV701" s="64"/>
      <c r="GW701" s="64"/>
      <c r="GX701" s="64"/>
      <c r="GY701" s="64"/>
    </row>
    <row r="702" spans="1:207" s="65" customFormat="1" ht="19.5">
      <c r="A702" s="60"/>
      <c r="B702" s="42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4"/>
      <c r="DY702" s="64"/>
      <c r="DZ702" s="64"/>
      <c r="EA702" s="64"/>
      <c r="EB702" s="64"/>
      <c r="EC702" s="64"/>
      <c r="ED702" s="64"/>
      <c r="EE702" s="64"/>
      <c r="EF702" s="64"/>
      <c r="EG702" s="64"/>
      <c r="EH702" s="64"/>
      <c r="EI702" s="64"/>
      <c r="EJ702" s="64"/>
      <c r="EK702" s="64"/>
      <c r="EL702" s="64"/>
      <c r="EM702" s="64"/>
      <c r="EN702" s="64"/>
      <c r="EO702" s="64"/>
      <c r="EP702" s="64"/>
      <c r="EQ702" s="64"/>
      <c r="ER702" s="64"/>
      <c r="ES702" s="64"/>
      <c r="ET702" s="64"/>
      <c r="EU702" s="64"/>
      <c r="EV702" s="64"/>
      <c r="EW702" s="64"/>
      <c r="EX702" s="64"/>
      <c r="EY702" s="64"/>
      <c r="EZ702" s="64"/>
      <c r="FA702" s="64"/>
      <c r="FB702" s="64"/>
      <c r="FC702" s="64"/>
      <c r="FD702" s="64"/>
      <c r="FE702" s="64"/>
      <c r="FF702" s="64"/>
      <c r="FG702" s="64"/>
      <c r="FH702" s="64"/>
      <c r="FI702" s="64"/>
      <c r="FJ702" s="64"/>
      <c r="FK702" s="64"/>
      <c r="FL702" s="64"/>
      <c r="FM702" s="64"/>
      <c r="FN702" s="64"/>
      <c r="FO702" s="64"/>
      <c r="FP702" s="64"/>
      <c r="FQ702" s="64"/>
      <c r="FR702" s="64"/>
      <c r="FS702" s="64"/>
      <c r="FT702" s="64"/>
      <c r="FU702" s="64"/>
      <c r="FV702" s="64"/>
      <c r="FW702" s="64"/>
      <c r="FX702" s="64"/>
      <c r="FY702" s="64"/>
      <c r="FZ702" s="64"/>
      <c r="GA702" s="64"/>
      <c r="GB702" s="64"/>
      <c r="GC702" s="64"/>
      <c r="GD702" s="64"/>
      <c r="GE702" s="64"/>
      <c r="GF702" s="64"/>
      <c r="GG702" s="64"/>
      <c r="GH702" s="64"/>
      <c r="GI702" s="64"/>
      <c r="GJ702" s="64"/>
      <c r="GK702" s="64"/>
      <c r="GL702" s="64"/>
      <c r="GM702" s="64"/>
      <c r="GN702" s="64"/>
      <c r="GO702" s="64"/>
      <c r="GP702" s="64"/>
      <c r="GQ702" s="64"/>
      <c r="GR702" s="64"/>
      <c r="GS702" s="64"/>
      <c r="GT702" s="64"/>
      <c r="GU702" s="64"/>
      <c r="GV702" s="64"/>
      <c r="GW702" s="64"/>
      <c r="GX702" s="64"/>
      <c r="GY702" s="64"/>
    </row>
    <row r="703" spans="1:207" s="65" customFormat="1" ht="19.5">
      <c r="A703" s="60"/>
      <c r="B703" s="42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  <c r="BO703" s="64"/>
      <c r="BP703" s="64"/>
      <c r="BQ703" s="64"/>
      <c r="BR703" s="64"/>
      <c r="BS703" s="64"/>
      <c r="BT703" s="64"/>
      <c r="BU703" s="64"/>
      <c r="BV703" s="64"/>
      <c r="BW703" s="64"/>
      <c r="BX703" s="64"/>
      <c r="BY703" s="64"/>
      <c r="BZ703" s="64"/>
      <c r="CA703" s="64"/>
      <c r="CB703" s="64"/>
      <c r="CC703" s="64"/>
      <c r="CD703" s="64"/>
      <c r="CE703" s="64"/>
      <c r="CF703" s="64"/>
      <c r="CG703" s="64"/>
      <c r="CH703" s="64"/>
      <c r="CI703" s="64"/>
      <c r="CJ703" s="64"/>
      <c r="CK703" s="64"/>
      <c r="CL703" s="64"/>
      <c r="CM703" s="64"/>
      <c r="CN703" s="64"/>
      <c r="CO703" s="64"/>
      <c r="CP703" s="64"/>
      <c r="CQ703" s="64"/>
      <c r="CR703" s="64"/>
      <c r="CS703" s="64"/>
      <c r="CT703" s="64"/>
      <c r="CU703" s="64"/>
      <c r="CV703" s="64"/>
      <c r="CW703" s="64"/>
      <c r="CX703" s="64"/>
      <c r="CY703" s="64"/>
      <c r="CZ703" s="64"/>
      <c r="DA703" s="64"/>
      <c r="DB703" s="64"/>
      <c r="DC703" s="64"/>
      <c r="DD703" s="64"/>
      <c r="DE703" s="64"/>
      <c r="DF703" s="64"/>
      <c r="DG703" s="64"/>
      <c r="DH703" s="64"/>
      <c r="DI703" s="64"/>
      <c r="DJ703" s="64"/>
      <c r="DK703" s="64"/>
      <c r="DL703" s="64"/>
      <c r="DM703" s="64"/>
      <c r="DN703" s="64"/>
      <c r="DO703" s="64"/>
      <c r="DP703" s="64"/>
      <c r="DQ703" s="64"/>
      <c r="DR703" s="64"/>
      <c r="DS703" s="64"/>
      <c r="DT703" s="64"/>
      <c r="DU703" s="64"/>
      <c r="DV703" s="64"/>
      <c r="DW703" s="64"/>
      <c r="DX703" s="64"/>
      <c r="DY703" s="64"/>
      <c r="DZ703" s="64"/>
      <c r="EA703" s="64"/>
      <c r="EB703" s="64"/>
      <c r="EC703" s="64"/>
      <c r="ED703" s="64"/>
      <c r="EE703" s="64"/>
      <c r="EF703" s="64"/>
      <c r="EG703" s="64"/>
      <c r="EH703" s="64"/>
      <c r="EI703" s="64"/>
      <c r="EJ703" s="64"/>
      <c r="EK703" s="64"/>
      <c r="EL703" s="64"/>
      <c r="EM703" s="64"/>
      <c r="EN703" s="64"/>
      <c r="EO703" s="64"/>
      <c r="EP703" s="64"/>
      <c r="EQ703" s="64"/>
      <c r="ER703" s="64"/>
      <c r="ES703" s="64"/>
      <c r="ET703" s="64"/>
      <c r="EU703" s="64"/>
      <c r="EV703" s="64"/>
      <c r="EW703" s="64"/>
      <c r="EX703" s="64"/>
      <c r="EY703" s="64"/>
      <c r="EZ703" s="64"/>
      <c r="FA703" s="64"/>
      <c r="FB703" s="64"/>
      <c r="FC703" s="64"/>
      <c r="FD703" s="64"/>
      <c r="FE703" s="64"/>
      <c r="FF703" s="64"/>
      <c r="FG703" s="64"/>
      <c r="FH703" s="64"/>
      <c r="FI703" s="64"/>
      <c r="FJ703" s="64"/>
      <c r="FK703" s="64"/>
      <c r="FL703" s="64"/>
      <c r="FM703" s="64"/>
      <c r="FN703" s="64"/>
      <c r="FO703" s="64"/>
      <c r="FP703" s="64"/>
      <c r="FQ703" s="64"/>
      <c r="FR703" s="64"/>
      <c r="FS703" s="64"/>
      <c r="FT703" s="64"/>
      <c r="FU703" s="64"/>
      <c r="FV703" s="64"/>
      <c r="FW703" s="64"/>
      <c r="FX703" s="64"/>
      <c r="FY703" s="64"/>
      <c r="FZ703" s="64"/>
      <c r="GA703" s="64"/>
      <c r="GB703" s="64"/>
      <c r="GC703" s="64"/>
      <c r="GD703" s="64"/>
      <c r="GE703" s="64"/>
      <c r="GF703" s="64"/>
      <c r="GG703" s="64"/>
      <c r="GH703" s="64"/>
      <c r="GI703" s="64"/>
      <c r="GJ703" s="64"/>
      <c r="GK703" s="64"/>
      <c r="GL703" s="64"/>
      <c r="GM703" s="64"/>
      <c r="GN703" s="64"/>
      <c r="GO703" s="64"/>
      <c r="GP703" s="64"/>
      <c r="GQ703" s="64"/>
      <c r="GR703" s="64"/>
      <c r="GS703" s="64"/>
      <c r="GT703" s="64"/>
      <c r="GU703" s="64"/>
      <c r="GV703" s="64"/>
      <c r="GW703" s="64"/>
      <c r="GX703" s="64"/>
      <c r="GY703" s="64"/>
    </row>
    <row r="704" spans="1:207" s="65" customFormat="1" ht="19.5">
      <c r="A704" s="60"/>
      <c r="B704" s="42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  <c r="BO704" s="64"/>
      <c r="BP704" s="64"/>
      <c r="BQ704" s="64"/>
      <c r="BR704" s="64"/>
      <c r="BS704" s="64"/>
      <c r="BT704" s="64"/>
      <c r="BU704" s="64"/>
      <c r="BV704" s="64"/>
      <c r="BW704" s="64"/>
      <c r="BX704" s="64"/>
      <c r="BY704" s="64"/>
      <c r="BZ704" s="64"/>
      <c r="CA704" s="64"/>
      <c r="CB704" s="64"/>
      <c r="CC704" s="64"/>
      <c r="CD704" s="64"/>
      <c r="CE704" s="64"/>
      <c r="CF704" s="64"/>
      <c r="CG704" s="64"/>
      <c r="CH704" s="64"/>
      <c r="CI704" s="64"/>
      <c r="CJ704" s="64"/>
      <c r="CK704" s="64"/>
      <c r="CL704" s="64"/>
      <c r="CM704" s="64"/>
      <c r="CN704" s="64"/>
      <c r="CO704" s="64"/>
      <c r="CP704" s="64"/>
      <c r="CQ704" s="64"/>
      <c r="CR704" s="64"/>
      <c r="CS704" s="64"/>
      <c r="CT704" s="64"/>
      <c r="CU704" s="64"/>
      <c r="CV704" s="64"/>
      <c r="CW704" s="64"/>
      <c r="CX704" s="64"/>
      <c r="CY704" s="64"/>
      <c r="CZ704" s="64"/>
      <c r="DA704" s="64"/>
      <c r="DB704" s="64"/>
      <c r="DC704" s="64"/>
      <c r="DD704" s="64"/>
      <c r="DE704" s="64"/>
      <c r="DF704" s="64"/>
      <c r="DG704" s="64"/>
      <c r="DH704" s="64"/>
      <c r="DI704" s="64"/>
      <c r="DJ704" s="64"/>
      <c r="DK704" s="64"/>
      <c r="DL704" s="64"/>
      <c r="DM704" s="64"/>
      <c r="DN704" s="64"/>
      <c r="DO704" s="64"/>
      <c r="DP704" s="64"/>
      <c r="DQ704" s="64"/>
      <c r="DR704" s="64"/>
      <c r="DS704" s="64"/>
      <c r="DT704" s="64"/>
      <c r="DU704" s="64"/>
      <c r="DV704" s="64"/>
      <c r="DW704" s="64"/>
      <c r="DX704" s="64"/>
      <c r="DY704" s="64"/>
      <c r="DZ704" s="64"/>
      <c r="EA704" s="64"/>
      <c r="EB704" s="64"/>
      <c r="EC704" s="64"/>
      <c r="ED704" s="64"/>
      <c r="EE704" s="64"/>
      <c r="EF704" s="64"/>
      <c r="EG704" s="64"/>
      <c r="EH704" s="64"/>
      <c r="EI704" s="64"/>
      <c r="EJ704" s="64"/>
      <c r="EK704" s="64"/>
      <c r="EL704" s="64"/>
      <c r="EM704" s="64"/>
      <c r="EN704" s="64"/>
      <c r="EO704" s="64"/>
      <c r="EP704" s="64"/>
      <c r="EQ704" s="64"/>
      <c r="ER704" s="64"/>
      <c r="ES704" s="64"/>
      <c r="ET704" s="64"/>
      <c r="EU704" s="64"/>
      <c r="EV704" s="64"/>
      <c r="EW704" s="64"/>
      <c r="EX704" s="64"/>
      <c r="EY704" s="64"/>
      <c r="EZ704" s="64"/>
      <c r="FA704" s="64"/>
      <c r="FB704" s="64"/>
      <c r="FC704" s="64"/>
      <c r="FD704" s="64"/>
      <c r="FE704" s="64"/>
      <c r="FF704" s="64"/>
      <c r="FG704" s="64"/>
      <c r="FH704" s="64"/>
      <c r="FI704" s="64"/>
      <c r="FJ704" s="64"/>
      <c r="FK704" s="64"/>
      <c r="FL704" s="64"/>
      <c r="FM704" s="64"/>
      <c r="FN704" s="64"/>
      <c r="FO704" s="64"/>
      <c r="FP704" s="64"/>
      <c r="FQ704" s="64"/>
      <c r="FR704" s="64"/>
      <c r="FS704" s="64"/>
      <c r="FT704" s="64"/>
      <c r="FU704" s="64"/>
      <c r="FV704" s="64"/>
      <c r="FW704" s="64"/>
      <c r="FX704" s="64"/>
      <c r="FY704" s="64"/>
      <c r="FZ704" s="64"/>
      <c r="GA704" s="64"/>
      <c r="GB704" s="64"/>
      <c r="GC704" s="64"/>
      <c r="GD704" s="64"/>
      <c r="GE704" s="64"/>
      <c r="GF704" s="64"/>
      <c r="GG704" s="64"/>
      <c r="GH704" s="64"/>
      <c r="GI704" s="64"/>
      <c r="GJ704" s="64"/>
      <c r="GK704" s="64"/>
      <c r="GL704" s="64"/>
      <c r="GM704" s="64"/>
      <c r="GN704" s="64"/>
      <c r="GO704" s="64"/>
      <c r="GP704" s="64"/>
      <c r="GQ704" s="64"/>
      <c r="GR704" s="64"/>
      <c r="GS704" s="64"/>
      <c r="GT704" s="64"/>
      <c r="GU704" s="64"/>
      <c r="GV704" s="64"/>
      <c r="GW704" s="64"/>
      <c r="GX704" s="64"/>
      <c r="GY704" s="64"/>
    </row>
    <row r="705" spans="1:207" s="65" customFormat="1" ht="19.5">
      <c r="A705" s="60"/>
      <c r="B705" s="42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  <c r="BO705" s="64"/>
      <c r="BP705" s="64"/>
      <c r="BQ705" s="64"/>
      <c r="BR705" s="64"/>
      <c r="BS705" s="64"/>
      <c r="BT705" s="64"/>
      <c r="BU705" s="64"/>
      <c r="BV705" s="64"/>
      <c r="BW705" s="64"/>
      <c r="BX705" s="64"/>
      <c r="BY705" s="64"/>
      <c r="BZ705" s="64"/>
      <c r="CA705" s="64"/>
      <c r="CB705" s="64"/>
      <c r="CC705" s="64"/>
      <c r="CD705" s="64"/>
      <c r="CE705" s="64"/>
      <c r="CF705" s="64"/>
      <c r="CG705" s="64"/>
      <c r="CH705" s="64"/>
      <c r="CI705" s="64"/>
      <c r="CJ705" s="64"/>
      <c r="CK705" s="64"/>
      <c r="CL705" s="64"/>
      <c r="CM705" s="64"/>
      <c r="CN705" s="64"/>
      <c r="CO705" s="64"/>
      <c r="CP705" s="64"/>
      <c r="CQ705" s="64"/>
      <c r="CR705" s="64"/>
      <c r="CS705" s="64"/>
      <c r="CT705" s="64"/>
      <c r="CU705" s="64"/>
      <c r="CV705" s="64"/>
      <c r="CW705" s="64"/>
      <c r="CX705" s="64"/>
      <c r="CY705" s="64"/>
      <c r="CZ705" s="64"/>
      <c r="DA705" s="64"/>
      <c r="DB705" s="64"/>
      <c r="DC705" s="64"/>
      <c r="DD705" s="64"/>
      <c r="DE705" s="64"/>
      <c r="DF705" s="64"/>
      <c r="DG705" s="64"/>
      <c r="DH705" s="64"/>
      <c r="DI705" s="64"/>
      <c r="DJ705" s="64"/>
      <c r="DK705" s="64"/>
      <c r="DL705" s="64"/>
      <c r="DM705" s="64"/>
      <c r="DN705" s="64"/>
      <c r="DO705" s="64"/>
      <c r="DP705" s="64"/>
      <c r="DQ705" s="64"/>
      <c r="DR705" s="64"/>
      <c r="DS705" s="64"/>
      <c r="DT705" s="64"/>
      <c r="DU705" s="64"/>
      <c r="DV705" s="64"/>
      <c r="DW705" s="64"/>
      <c r="DX705" s="64"/>
      <c r="DY705" s="64"/>
      <c r="DZ705" s="64"/>
      <c r="EA705" s="64"/>
      <c r="EB705" s="64"/>
      <c r="EC705" s="64"/>
      <c r="ED705" s="64"/>
      <c r="EE705" s="64"/>
      <c r="EF705" s="64"/>
      <c r="EG705" s="64"/>
      <c r="EH705" s="64"/>
      <c r="EI705" s="64"/>
      <c r="EJ705" s="64"/>
      <c r="EK705" s="64"/>
      <c r="EL705" s="64"/>
      <c r="EM705" s="64"/>
      <c r="EN705" s="64"/>
      <c r="EO705" s="64"/>
      <c r="EP705" s="64"/>
      <c r="EQ705" s="64"/>
      <c r="ER705" s="64"/>
      <c r="ES705" s="64"/>
      <c r="ET705" s="64"/>
      <c r="EU705" s="64"/>
      <c r="EV705" s="64"/>
      <c r="EW705" s="64"/>
      <c r="EX705" s="64"/>
      <c r="EY705" s="64"/>
      <c r="EZ705" s="64"/>
      <c r="FA705" s="64"/>
      <c r="FB705" s="64"/>
      <c r="FC705" s="64"/>
      <c r="FD705" s="64"/>
      <c r="FE705" s="64"/>
      <c r="FF705" s="64"/>
      <c r="FG705" s="64"/>
      <c r="FH705" s="64"/>
      <c r="FI705" s="64"/>
      <c r="FJ705" s="64"/>
      <c r="FK705" s="64"/>
      <c r="FL705" s="64"/>
      <c r="FM705" s="64"/>
      <c r="FN705" s="64"/>
      <c r="FO705" s="64"/>
      <c r="FP705" s="64"/>
      <c r="FQ705" s="64"/>
      <c r="FR705" s="64"/>
      <c r="FS705" s="64"/>
      <c r="FT705" s="64"/>
      <c r="FU705" s="64"/>
      <c r="FV705" s="64"/>
      <c r="FW705" s="64"/>
      <c r="FX705" s="64"/>
      <c r="FY705" s="64"/>
      <c r="FZ705" s="64"/>
      <c r="GA705" s="64"/>
      <c r="GB705" s="64"/>
      <c r="GC705" s="64"/>
      <c r="GD705" s="64"/>
      <c r="GE705" s="64"/>
      <c r="GF705" s="64"/>
      <c r="GG705" s="64"/>
      <c r="GH705" s="64"/>
      <c r="GI705" s="64"/>
      <c r="GJ705" s="64"/>
      <c r="GK705" s="64"/>
      <c r="GL705" s="64"/>
      <c r="GM705" s="64"/>
      <c r="GN705" s="64"/>
      <c r="GO705" s="64"/>
      <c r="GP705" s="64"/>
      <c r="GQ705" s="64"/>
      <c r="GR705" s="64"/>
      <c r="GS705" s="64"/>
      <c r="GT705" s="64"/>
      <c r="GU705" s="64"/>
      <c r="GV705" s="64"/>
      <c r="GW705" s="64"/>
      <c r="GX705" s="64"/>
      <c r="GY705" s="64"/>
    </row>
    <row r="706" spans="1:207" s="65" customFormat="1" ht="19.5">
      <c r="A706" s="60"/>
      <c r="B706" s="42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  <c r="BO706" s="64"/>
      <c r="BP706" s="64"/>
      <c r="BQ706" s="64"/>
      <c r="BR706" s="64"/>
      <c r="BS706" s="64"/>
      <c r="BT706" s="64"/>
      <c r="BU706" s="64"/>
      <c r="BV706" s="64"/>
      <c r="BW706" s="64"/>
      <c r="BX706" s="64"/>
      <c r="BY706" s="64"/>
      <c r="BZ706" s="64"/>
      <c r="CA706" s="64"/>
      <c r="CB706" s="64"/>
      <c r="CC706" s="64"/>
      <c r="CD706" s="64"/>
      <c r="CE706" s="64"/>
      <c r="CF706" s="64"/>
      <c r="CG706" s="64"/>
      <c r="CH706" s="64"/>
      <c r="CI706" s="64"/>
      <c r="CJ706" s="64"/>
      <c r="CK706" s="64"/>
      <c r="CL706" s="64"/>
      <c r="CM706" s="64"/>
      <c r="CN706" s="64"/>
      <c r="CO706" s="64"/>
      <c r="CP706" s="64"/>
      <c r="CQ706" s="64"/>
      <c r="CR706" s="64"/>
      <c r="CS706" s="64"/>
      <c r="CT706" s="64"/>
      <c r="CU706" s="64"/>
      <c r="CV706" s="64"/>
      <c r="CW706" s="64"/>
      <c r="CX706" s="64"/>
      <c r="CY706" s="64"/>
      <c r="CZ706" s="64"/>
      <c r="DA706" s="64"/>
      <c r="DB706" s="64"/>
      <c r="DC706" s="64"/>
      <c r="DD706" s="64"/>
      <c r="DE706" s="64"/>
      <c r="DF706" s="64"/>
      <c r="DG706" s="64"/>
      <c r="DH706" s="64"/>
      <c r="DI706" s="64"/>
      <c r="DJ706" s="64"/>
      <c r="DK706" s="64"/>
      <c r="DL706" s="64"/>
      <c r="DM706" s="64"/>
      <c r="DN706" s="64"/>
      <c r="DO706" s="64"/>
      <c r="DP706" s="64"/>
      <c r="DQ706" s="64"/>
      <c r="DR706" s="64"/>
      <c r="DS706" s="64"/>
      <c r="DT706" s="64"/>
      <c r="DU706" s="64"/>
      <c r="DV706" s="64"/>
      <c r="DW706" s="64"/>
      <c r="DX706" s="64"/>
      <c r="DY706" s="64"/>
      <c r="DZ706" s="64"/>
      <c r="EA706" s="64"/>
      <c r="EB706" s="64"/>
      <c r="EC706" s="64"/>
      <c r="ED706" s="64"/>
      <c r="EE706" s="64"/>
      <c r="EF706" s="64"/>
      <c r="EG706" s="64"/>
      <c r="EH706" s="64"/>
      <c r="EI706" s="64"/>
      <c r="EJ706" s="64"/>
      <c r="EK706" s="64"/>
      <c r="EL706" s="64"/>
      <c r="EM706" s="64"/>
      <c r="EN706" s="64"/>
      <c r="EO706" s="64"/>
      <c r="EP706" s="64"/>
      <c r="EQ706" s="64"/>
      <c r="ER706" s="64"/>
      <c r="ES706" s="64"/>
      <c r="ET706" s="64"/>
      <c r="EU706" s="64"/>
      <c r="EV706" s="64"/>
      <c r="EW706" s="64"/>
      <c r="EX706" s="64"/>
      <c r="EY706" s="64"/>
      <c r="EZ706" s="64"/>
      <c r="FA706" s="64"/>
      <c r="FB706" s="64"/>
      <c r="FC706" s="64"/>
      <c r="FD706" s="64"/>
      <c r="FE706" s="64"/>
      <c r="FF706" s="64"/>
      <c r="FG706" s="64"/>
      <c r="FH706" s="64"/>
      <c r="FI706" s="64"/>
      <c r="FJ706" s="64"/>
      <c r="FK706" s="64"/>
      <c r="FL706" s="64"/>
      <c r="FM706" s="64"/>
      <c r="FN706" s="64"/>
      <c r="FO706" s="64"/>
      <c r="FP706" s="64"/>
      <c r="FQ706" s="64"/>
      <c r="FR706" s="64"/>
      <c r="FS706" s="64"/>
      <c r="FT706" s="64"/>
      <c r="FU706" s="64"/>
      <c r="FV706" s="64"/>
      <c r="FW706" s="64"/>
      <c r="FX706" s="64"/>
      <c r="FY706" s="64"/>
      <c r="FZ706" s="64"/>
      <c r="GA706" s="64"/>
      <c r="GB706" s="64"/>
      <c r="GC706" s="64"/>
      <c r="GD706" s="64"/>
      <c r="GE706" s="64"/>
      <c r="GF706" s="64"/>
      <c r="GG706" s="64"/>
      <c r="GH706" s="64"/>
      <c r="GI706" s="64"/>
      <c r="GJ706" s="64"/>
      <c r="GK706" s="64"/>
      <c r="GL706" s="64"/>
      <c r="GM706" s="64"/>
      <c r="GN706" s="64"/>
      <c r="GO706" s="64"/>
      <c r="GP706" s="64"/>
      <c r="GQ706" s="64"/>
      <c r="GR706" s="64"/>
      <c r="GS706" s="64"/>
      <c r="GT706" s="64"/>
      <c r="GU706" s="64"/>
      <c r="GV706" s="64"/>
      <c r="GW706" s="64"/>
      <c r="GX706" s="64"/>
      <c r="GY706" s="64"/>
    </row>
    <row r="707" spans="1:207" s="65" customFormat="1" ht="19.5">
      <c r="A707" s="60"/>
      <c r="B707" s="42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  <c r="BO707" s="64"/>
      <c r="BP707" s="64"/>
      <c r="BQ707" s="64"/>
      <c r="BR707" s="64"/>
      <c r="BS707" s="64"/>
      <c r="BT707" s="64"/>
      <c r="BU707" s="64"/>
      <c r="BV707" s="64"/>
      <c r="BW707" s="64"/>
      <c r="BX707" s="64"/>
      <c r="BY707" s="64"/>
      <c r="BZ707" s="64"/>
      <c r="CA707" s="64"/>
      <c r="CB707" s="64"/>
      <c r="CC707" s="64"/>
      <c r="CD707" s="64"/>
      <c r="CE707" s="64"/>
      <c r="CF707" s="64"/>
      <c r="CG707" s="64"/>
      <c r="CH707" s="64"/>
      <c r="CI707" s="64"/>
      <c r="CJ707" s="64"/>
      <c r="CK707" s="64"/>
      <c r="CL707" s="64"/>
      <c r="CM707" s="64"/>
      <c r="CN707" s="64"/>
      <c r="CO707" s="64"/>
      <c r="CP707" s="64"/>
      <c r="CQ707" s="64"/>
      <c r="CR707" s="64"/>
      <c r="CS707" s="64"/>
      <c r="CT707" s="64"/>
      <c r="CU707" s="64"/>
      <c r="CV707" s="64"/>
      <c r="CW707" s="64"/>
      <c r="CX707" s="64"/>
      <c r="CY707" s="64"/>
      <c r="CZ707" s="64"/>
      <c r="DA707" s="64"/>
      <c r="DB707" s="64"/>
      <c r="DC707" s="64"/>
      <c r="DD707" s="64"/>
      <c r="DE707" s="64"/>
      <c r="DF707" s="64"/>
      <c r="DG707" s="64"/>
      <c r="DH707" s="64"/>
      <c r="DI707" s="64"/>
      <c r="DJ707" s="64"/>
      <c r="DK707" s="64"/>
      <c r="DL707" s="64"/>
      <c r="DM707" s="64"/>
      <c r="DN707" s="64"/>
      <c r="DO707" s="64"/>
      <c r="DP707" s="64"/>
      <c r="DQ707" s="64"/>
      <c r="DR707" s="64"/>
      <c r="DS707" s="64"/>
      <c r="DT707" s="64"/>
      <c r="DU707" s="64"/>
      <c r="DV707" s="64"/>
      <c r="DW707" s="64"/>
      <c r="DX707" s="64"/>
      <c r="DY707" s="64"/>
      <c r="DZ707" s="64"/>
      <c r="EA707" s="64"/>
      <c r="EB707" s="64"/>
      <c r="EC707" s="64"/>
      <c r="ED707" s="64"/>
      <c r="EE707" s="64"/>
      <c r="EF707" s="64"/>
      <c r="EG707" s="64"/>
      <c r="EH707" s="64"/>
      <c r="EI707" s="64"/>
      <c r="EJ707" s="64"/>
      <c r="EK707" s="64"/>
      <c r="EL707" s="64"/>
      <c r="EM707" s="64"/>
      <c r="EN707" s="64"/>
      <c r="EO707" s="64"/>
      <c r="EP707" s="64"/>
      <c r="EQ707" s="64"/>
      <c r="ER707" s="64"/>
      <c r="ES707" s="64"/>
      <c r="ET707" s="64"/>
      <c r="EU707" s="64"/>
      <c r="EV707" s="64"/>
      <c r="EW707" s="64"/>
      <c r="EX707" s="64"/>
      <c r="EY707" s="64"/>
      <c r="EZ707" s="64"/>
      <c r="FA707" s="64"/>
      <c r="FB707" s="64"/>
      <c r="FC707" s="64"/>
      <c r="FD707" s="64"/>
      <c r="FE707" s="64"/>
      <c r="FF707" s="64"/>
      <c r="FG707" s="64"/>
      <c r="FH707" s="64"/>
      <c r="FI707" s="64"/>
      <c r="FJ707" s="64"/>
      <c r="FK707" s="64"/>
      <c r="FL707" s="64"/>
      <c r="FM707" s="64"/>
      <c r="FN707" s="64"/>
      <c r="FO707" s="64"/>
      <c r="FP707" s="64"/>
      <c r="FQ707" s="64"/>
      <c r="FR707" s="64"/>
      <c r="FS707" s="64"/>
      <c r="FT707" s="64"/>
      <c r="FU707" s="64"/>
      <c r="FV707" s="64"/>
      <c r="FW707" s="64"/>
      <c r="FX707" s="64"/>
      <c r="FY707" s="64"/>
      <c r="FZ707" s="64"/>
      <c r="GA707" s="64"/>
      <c r="GB707" s="64"/>
      <c r="GC707" s="64"/>
      <c r="GD707" s="64"/>
      <c r="GE707" s="64"/>
      <c r="GF707" s="64"/>
      <c r="GG707" s="64"/>
      <c r="GH707" s="64"/>
      <c r="GI707" s="64"/>
      <c r="GJ707" s="64"/>
      <c r="GK707" s="64"/>
      <c r="GL707" s="64"/>
      <c r="GM707" s="64"/>
      <c r="GN707" s="64"/>
      <c r="GO707" s="64"/>
      <c r="GP707" s="64"/>
      <c r="GQ707" s="64"/>
      <c r="GR707" s="64"/>
      <c r="GS707" s="64"/>
      <c r="GT707" s="64"/>
      <c r="GU707" s="64"/>
      <c r="GV707" s="64"/>
      <c r="GW707" s="64"/>
      <c r="GX707" s="64"/>
      <c r="GY707" s="64"/>
    </row>
    <row r="708" spans="1:207" s="65" customFormat="1" ht="19.5">
      <c r="A708" s="60"/>
      <c r="B708" s="42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  <c r="BO708" s="64"/>
      <c r="BP708" s="64"/>
      <c r="BQ708" s="64"/>
      <c r="BR708" s="64"/>
      <c r="BS708" s="64"/>
      <c r="BT708" s="64"/>
      <c r="BU708" s="64"/>
      <c r="BV708" s="64"/>
      <c r="BW708" s="64"/>
      <c r="BX708" s="64"/>
      <c r="BY708" s="64"/>
      <c r="BZ708" s="64"/>
      <c r="CA708" s="64"/>
      <c r="CB708" s="64"/>
      <c r="CC708" s="64"/>
      <c r="CD708" s="64"/>
      <c r="CE708" s="64"/>
      <c r="CF708" s="64"/>
      <c r="CG708" s="64"/>
      <c r="CH708" s="64"/>
      <c r="CI708" s="64"/>
      <c r="CJ708" s="64"/>
      <c r="CK708" s="64"/>
      <c r="CL708" s="64"/>
      <c r="CM708" s="64"/>
      <c r="CN708" s="64"/>
      <c r="CO708" s="64"/>
      <c r="CP708" s="64"/>
      <c r="CQ708" s="64"/>
      <c r="CR708" s="64"/>
      <c r="CS708" s="64"/>
      <c r="CT708" s="64"/>
      <c r="CU708" s="64"/>
      <c r="CV708" s="64"/>
      <c r="CW708" s="64"/>
      <c r="CX708" s="64"/>
      <c r="CY708" s="64"/>
      <c r="CZ708" s="64"/>
      <c r="DA708" s="64"/>
      <c r="DB708" s="64"/>
      <c r="DC708" s="64"/>
      <c r="DD708" s="64"/>
      <c r="DE708" s="64"/>
      <c r="DF708" s="64"/>
      <c r="DG708" s="64"/>
      <c r="DH708" s="64"/>
      <c r="DI708" s="64"/>
      <c r="DJ708" s="64"/>
      <c r="DK708" s="64"/>
      <c r="DL708" s="64"/>
      <c r="DM708" s="64"/>
      <c r="DN708" s="64"/>
      <c r="DO708" s="64"/>
      <c r="DP708" s="64"/>
      <c r="DQ708" s="64"/>
      <c r="DR708" s="64"/>
      <c r="DS708" s="64"/>
      <c r="DT708" s="64"/>
      <c r="DU708" s="64"/>
      <c r="DV708" s="64"/>
      <c r="DW708" s="64"/>
      <c r="DX708" s="64"/>
      <c r="DY708" s="64"/>
      <c r="DZ708" s="64"/>
      <c r="EA708" s="64"/>
      <c r="EB708" s="64"/>
      <c r="EC708" s="64"/>
      <c r="ED708" s="64"/>
      <c r="EE708" s="64"/>
      <c r="EF708" s="64"/>
      <c r="EG708" s="64"/>
      <c r="EH708" s="64"/>
      <c r="EI708" s="64"/>
      <c r="EJ708" s="64"/>
      <c r="EK708" s="64"/>
      <c r="EL708" s="64"/>
      <c r="EM708" s="64"/>
      <c r="EN708" s="64"/>
      <c r="EO708" s="64"/>
      <c r="EP708" s="64"/>
      <c r="EQ708" s="64"/>
      <c r="ER708" s="64"/>
      <c r="ES708" s="64"/>
      <c r="ET708" s="64"/>
      <c r="EU708" s="64"/>
      <c r="EV708" s="64"/>
      <c r="EW708" s="64"/>
      <c r="EX708" s="64"/>
      <c r="EY708" s="64"/>
      <c r="EZ708" s="64"/>
      <c r="FA708" s="64"/>
      <c r="FB708" s="64"/>
      <c r="FC708" s="64"/>
      <c r="FD708" s="64"/>
      <c r="FE708" s="64"/>
      <c r="FF708" s="64"/>
      <c r="FG708" s="64"/>
      <c r="FH708" s="64"/>
      <c r="FI708" s="64"/>
      <c r="FJ708" s="64"/>
      <c r="FK708" s="64"/>
      <c r="FL708" s="64"/>
      <c r="FM708" s="64"/>
      <c r="FN708" s="64"/>
      <c r="FO708" s="64"/>
      <c r="FP708" s="64"/>
      <c r="FQ708" s="64"/>
      <c r="FR708" s="64"/>
      <c r="FS708" s="64"/>
      <c r="FT708" s="64"/>
      <c r="FU708" s="64"/>
      <c r="FV708" s="64"/>
      <c r="FW708" s="64"/>
      <c r="FX708" s="64"/>
      <c r="FY708" s="64"/>
      <c r="FZ708" s="64"/>
      <c r="GA708" s="64"/>
      <c r="GB708" s="64"/>
      <c r="GC708" s="64"/>
      <c r="GD708" s="64"/>
      <c r="GE708" s="64"/>
      <c r="GF708" s="64"/>
      <c r="GG708" s="64"/>
      <c r="GH708" s="64"/>
      <c r="GI708" s="64"/>
      <c r="GJ708" s="64"/>
      <c r="GK708" s="64"/>
      <c r="GL708" s="64"/>
      <c r="GM708" s="64"/>
      <c r="GN708" s="64"/>
      <c r="GO708" s="64"/>
      <c r="GP708" s="64"/>
      <c r="GQ708" s="64"/>
      <c r="GR708" s="64"/>
      <c r="GS708" s="64"/>
      <c r="GT708" s="64"/>
      <c r="GU708" s="64"/>
      <c r="GV708" s="64"/>
      <c r="GW708" s="64"/>
      <c r="GX708" s="64"/>
      <c r="GY708" s="64"/>
    </row>
    <row r="709" spans="1:207" s="65" customFormat="1" ht="19.5">
      <c r="A709" s="60"/>
      <c r="B709" s="42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  <c r="BO709" s="64"/>
      <c r="BP709" s="64"/>
      <c r="BQ709" s="64"/>
      <c r="BR709" s="64"/>
      <c r="BS709" s="64"/>
      <c r="BT709" s="64"/>
      <c r="BU709" s="64"/>
      <c r="BV709" s="64"/>
      <c r="BW709" s="64"/>
      <c r="BX709" s="64"/>
      <c r="BY709" s="64"/>
      <c r="BZ709" s="64"/>
      <c r="CA709" s="64"/>
      <c r="CB709" s="64"/>
      <c r="CC709" s="64"/>
      <c r="CD709" s="64"/>
      <c r="CE709" s="64"/>
      <c r="CF709" s="64"/>
      <c r="CG709" s="64"/>
      <c r="CH709" s="64"/>
      <c r="CI709" s="64"/>
      <c r="CJ709" s="64"/>
      <c r="CK709" s="64"/>
      <c r="CL709" s="64"/>
      <c r="CM709" s="64"/>
      <c r="CN709" s="64"/>
      <c r="CO709" s="64"/>
      <c r="CP709" s="64"/>
      <c r="CQ709" s="64"/>
      <c r="CR709" s="64"/>
      <c r="CS709" s="64"/>
      <c r="CT709" s="64"/>
      <c r="CU709" s="64"/>
      <c r="CV709" s="64"/>
      <c r="CW709" s="64"/>
      <c r="CX709" s="64"/>
      <c r="CY709" s="64"/>
      <c r="CZ709" s="64"/>
      <c r="DA709" s="64"/>
      <c r="DB709" s="64"/>
      <c r="DC709" s="64"/>
      <c r="DD709" s="64"/>
      <c r="DE709" s="64"/>
      <c r="DF709" s="64"/>
      <c r="DG709" s="64"/>
      <c r="DH709" s="64"/>
      <c r="DI709" s="64"/>
      <c r="DJ709" s="64"/>
      <c r="DK709" s="64"/>
      <c r="DL709" s="64"/>
      <c r="DM709" s="64"/>
      <c r="DN709" s="64"/>
      <c r="DO709" s="64"/>
      <c r="DP709" s="64"/>
      <c r="DQ709" s="64"/>
      <c r="DR709" s="64"/>
      <c r="DS709" s="64"/>
      <c r="DT709" s="64"/>
      <c r="DU709" s="64"/>
      <c r="DV709" s="64"/>
      <c r="DW709" s="64"/>
      <c r="DX709" s="64"/>
      <c r="DY709" s="64"/>
      <c r="DZ709" s="64"/>
      <c r="EA709" s="64"/>
      <c r="EB709" s="64"/>
      <c r="EC709" s="64"/>
      <c r="ED709" s="64"/>
      <c r="EE709" s="64"/>
      <c r="EF709" s="64"/>
      <c r="EG709" s="64"/>
      <c r="EH709" s="64"/>
      <c r="EI709" s="64"/>
      <c r="EJ709" s="64"/>
      <c r="EK709" s="64"/>
      <c r="EL709" s="64"/>
      <c r="EM709" s="64"/>
      <c r="EN709" s="64"/>
      <c r="EO709" s="64"/>
      <c r="EP709" s="64"/>
      <c r="EQ709" s="64"/>
      <c r="ER709" s="64"/>
      <c r="ES709" s="64"/>
      <c r="ET709" s="64"/>
      <c r="EU709" s="64"/>
      <c r="EV709" s="64"/>
      <c r="EW709" s="64"/>
      <c r="EX709" s="64"/>
      <c r="EY709" s="64"/>
      <c r="EZ709" s="64"/>
      <c r="FA709" s="64"/>
      <c r="FB709" s="64"/>
      <c r="FC709" s="64"/>
      <c r="FD709" s="64"/>
      <c r="FE709" s="64"/>
      <c r="FF709" s="64"/>
      <c r="FG709" s="64"/>
      <c r="FH709" s="64"/>
      <c r="FI709" s="64"/>
      <c r="FJ709" s="64"/>
      <c r="FK709" s="64"/>
      <c r="FL709" s="64"/>
      <c r="FM709" s="64"/>
      <c r="FN709" s="64"/>
      <c r="FO709" s="64"/>
      <c r="FP709" s="64"/>
      <c r="FQ709" s="64"/>
      <c r="FR709" s="64"/>
      <c r="FS709" s="64"/>
      <c r="FT709" s="64"/>
      <c r="FU709" s="64"/>
      <c r="FV709" s="64"/>
      <c r="FW709" s="64"/>
      <c r="FX709" s="64"/>
      <c r="FY709" s="64"/>
      <c r="FZ709" s="64"/>
      <c r="GA709" s="64"/>
      <c r="GB709" s="64"/>
      <c r="GC709" s="64"/>
      <c r="GD709" s="64"/>
      <c r="GE709" s="64"/>
      <c r="GF709" s="64"/>
      <c r="GG709" s="64"/>
      <c r="GH709" s="64"/>
      <c r="GI709" s="64"/>
      <c r="GJ709" s="64"/>
      <c r="GK709" s="64"/>
      <c r="GL709" s="64"/>
      <c r="GM709" s="64"/>
      <c r="GN709" s="64"/>
      <c r="GO709" s="64"/>
      <c r="GP709" s="64"/>
      <c r="GQ709" s="64"/>
      <c r="GR709" s="64"/>
      <c r="GS709" s="64"/>
      <c r="GT709" s="64"/>
      <c r="GU709" s="64"/>
      <c r="GV709" s="64"/>
      <c r="GW709" s="64"/>
      <c r="GX709" s="64"/>
      <c r="GY709" s="64"/>
    </row>
    <row r="710" spans="1:207" s="65" customFormat="1" ht="19.5">
      <c r="A710" s="60"/>
      <c r="B710" s="42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  <c r="BO710" s="64"/>
      <c r="BP710" s="64"/>
      <c r="BQ710" s="64"/>
      <c r="BR710" s="64"/>
      <c r="BS710" s="64"/>
      <c r="BT710" s="64"/>
      <c r="BU710" s="64"/>
      <c r="BV710" s="64"/>
      <c r="BW710" s="64"/>
      <c r="BX710" s="64"/>
      <c r="BY710" s="64"/>
      <c r="BZ710" s="64"/>
      <c r="CA710" s="64"/>
      <c r="CB710" s="64"/>
      <c r="CC710" s="64"/>
      <c r="CD710" s="64"/>
      <c r="CE710" s="64"/>
      <c r="CF710" s="64"/>
      <c r="CG710" s="64"/>
      <c r="CH710" s="64"/>
      <c r="CI710" s="64"/>
      <c r="CJ710" s="64"/>
      <c r="CK710" s="64"/>
      <c r="CL710" s="64"/>
      <c r="CM710" s="64"/>
      <c r="CN710" s="64"/>
      <c r="CO710" s="64"/>
      <c r="CP710" s="64"/>
      <c r="CQ710" s="64"/>
      <c r="CR710" s="64"/>
      <c r="CS710" s="64"/>
      <c r="CT710" s="64"/>
      <c r="CU710" s="64"/>
      <c r="CV710" s="64"/>
      <c r="CW710" s="64"/>
      <c r="CX710" s="64"/>
      <c r="CY710" s="64"/>
      <c r="CZ710" s="64"/>
      <c r="DA710" s="64"/>
      <c r="DB710" s="64"/>
      <c r="DC710" s="64"/>
      <c r="DD710" s="64"/>
      <c r="DE710" s="64"/>
      <c r="DF710" s="64"/>
      <c r="DG710" s="64"/>
      <c r="DH710" s="64"/>
      <c r="DI710" s="64"/>
      <c r="DJ710" s="64"/>
      <c r="DK710" s="64"/>
      <c r="DL710" s="64"/>
      <c r="DM710" s="64"/>
      <c r="DN710" s="64"/>
      <c r="DO710" s="64"/>
      <c r="DP710" s="64"/>
      <c r="DQ710" s="64"/>
      <c r="DR710" s="64"/>
      <c r="DS710" s="64"/>
      <c r="DT710" s="64"/>
      <c r="DU710" s="64"/>
      <c r="DV710" s="64"/>
      <c r="DW710" s="64"/>
      <c r="DX710" s="64"/>
      <c r="DY710" s="64"/>
      <c r="DZ710" s="64"/>
      <c r="EA710" s="64"/>
      <c r="EB710" s="64"/>
      <c r="EC710" s="64"/>
      <c r="ED710" s="64"/>
      <c r="EE710" s="64"/>
      <c r="EF710" s="64"/>
      <c r="EG710" s="64"/>
      <c r="EH710" s="64"/>
      <c r="EI710" s="64"/>
      <c r="EJ710" s="64"/>
      <c r="EK710" s="64"/>
      <c r="EL710" s="64"/>
      <c r="EM710" s="64"/>
      <c r="EN710" s="64"/>
      <c r="EO710" s="64"/>
      <c r="EP710" s="64"/>
      <c r="EQ710" s="64"/>
      <c r="ER710" s="64"/>
      <c r="ES710" s="64"/>
      <c r="ET710" s="64"/>
      <c r="EU710" s="64"/>
      <c r="EV710" s="64"/>
      <c r="EW710" s="64"/>
      <c r="EX710" s="64"/>
      <c r="EY710" s="64"/>
      <c r="EZ710" s="64"/>
      <c r="FA710" s="64"/>
      <c r="FB710" s="64"/>
      <c r="FC710" s="64"/>
      <c r="FD710" s="64"/>
      <c r="FE710" s="64"/>
      <c r="FF710" s="64"/>
      <c r="FG710" s="64"/>
      <c r="FH710" s="64"/>
      <c r="FI710" s="64"/>
      <c r="FJ710" s="64"/>
      <c r="FK710" s="64"/>
      <c r="FL710" s="64"/>
      <c r="FM710" s="64"/>
      <c r="FN710" s="64"/>
      <c r="FO710" s="64"/>
      <c r="FP710" s="64"/>
      <c r="FQ710" s="64"/>
      <c r="FR710" s="64"/>
      <c r="FS710" s="64"/>
      <c r="FT710" s="64"/>
      <c r="FU710" s="64"/>
      <c r="FV710" s="64"/>
      <c r="FW710" s="64"/>
      <c r="FX710" s="64"/>
      <c r="FY710" s="64"/>
      <c r="FZ710" s="64"/>
      <c r="GA710" s="64"/>
      <c r="GB710" s="64"/>
      <c r="GC710" s="64"/>
      <c r="GD710" s="64"/>
      <c r="GE710" s="64"/>
      <c r="GF710" s="64"/>
      <c r="GG710" s="64"/>
      <c r="GH710" s="64"/>
      <c r="GI710" s="64"/>
      <c r="GJ710" s="64"/>
      <c r="GK710" s="64"/>
      <c r="GL710" s="64"/>
      <c r="GM710" s="64"/>
      <c r="GN710" s="64"/>
      <c r="GO710" s="64"/>
      <c r="GP710" s="64"/>
      <c r="GQ710" s="64"/>
      <c r="GR710" s="64"/>
      <c r="GS710" s="64"/>
      <c r="GT710" s="64"/>
      <c r="GU710" s="64"/>
      <c r="GV710" s="64"/>
      <c r="GW710" s="64"/>
      <c r="GX710" s="64"/>
      <c r="GY710" s="64"/>
    </row>
    <row r="711" spans="1:207" s="65" customFormat="1" ht="19.5">
      <c r="A711" s="60"/>
      <c r="B711" s="42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  <c r="BO711" s="64"/>
      <c r="BP711" s="64"/>
      <c r="BQ711" s="64"/>
      <c r="BR711" s="64"/>
      <c r="BS711" s="64"/>
      <c r="BT711" s="64"/>
      <c r="BU711" s="64"/>
      <c r="BV711" s="64"/>
      <c r="BW711" s="64"/>
      <c r="BX711" s="64"/>
      <c r="BY711" s="64"/>
      <c r="BZ711" s="64"/>
      <c r="CA711" s="64"/>
      <c r="CB711" s="64"/>
      <c r="CC711" s="64"/>
      <c r="CD711" s="64"/>
      <c r="CE711" s="64"/>
      <c r="CF711" s="64"/>
      <c r="CG711" s="64"/>
      <c r="CH711" s="64"/>
      <c r="CI711" s="64"/>
      <c r="CJ711" s="64"/>
      <c r="CK711" s="64"/>
      <c r="CL711" s="64"/>
      <c r="CM711" s="64"/>
      <c r="CN711" s="64"/>
      <c r="CO711" s="64"/>
      <c r="CP711" s="64"/>
      <c r="CQ711" s="64"/>
      <c r="CR711" s="64"/>
      <c r="CS711" s="64"/>
      <c r="CT711" s="64"/>
      <c r="CU711" s="64"/>
      <c r="CV711" s="64"/>
      <c r="CW711" s="64"/>
      <c r="CX711" s="64"/>
      <c r="CY711" s="64"/>
      <c r="CZ711" s="64"/>
      <c r="DA711" s="64"/>
      <c r="DB711" s="64"/>
      <c r="DC711" s="64"/>
      <c r="DD711" s="64"/>
      <c r="DE711" s="64"/>
      <c r="DF711" s="64"/>
      <c r="DG711" s="64"/>
      <c r="DH711" s="64"/>
      <c r="DI711" s="64"/>
      <c r="DJ711" s="64"/>
      <c r="DK711" s="64"/>
      <c r="DL711" s="64"/>
      <c r="DM711" s="64"/>
      <c r="DN711" s="64"/>
      <c r="DO711" s="64"/>
      <c r="DP711" s="64"/>
      <c r="DQ711" s="64"/>
      <c r="DR711" s="64"/>
      <c r="DS711" s="64"/>
      <c r="DT711" s="64"/>
      <c r="DU711" s="64"/>
      <c r="DV711" s="64"/>
      <c r="DW711" s="64"/>
      <c r="DX711" s="64"/>
      <c r="DY711" s="64"/>
      <c r="DZ711" s="64"/>
      <c r="EA711" s="64"/>
      <c r="EB711" s="64"/>
      <c r="EC711" s="64"/>
      <c r="ED711" s="64"/>
      <c r="EE711" s="64"/>
      <c r="EF711" s="64"/>
      <c r="EG711" s="64"/>
      <c r="EH711" s="64"/>
      <c r="EI711" s="64"/>
      <c r="EJ711" s="64"/>
      <c r="EK711" s="64"/>
      <c r="EL711" s="64"/>
      <c r="EM711" s="64"/>
      <c r="EN711" s="64"/>
      <c r="EO711" s="64"/>
      <c r="EP711" s="64"/>
      <c r="EQ711" s="64"/>
      <c r="ER711" s="64"/>
      <c r="ES711" s="64"/>
      <c r="ET711" s="64"/>
      <c r="EU711" s="64"/>
      <c r="EV711" s="64"/>
      <c r="EW711" s="64"/>
      <c r="EX711" s="64"/>
      <c r="EY711" s="64"/>
      <c r="EZ711" s="64"/>
      <c r="FA711" s="64"/>
      <c r="FB711" s="64"/>
      <c r="FC711" s="64"/>
      <c r="FD711" s="64"/>
      <c r="FE711" s="64"/>
      <c r="FF711" s="64"/>
      <c r="FG711" s="64"/>
      <c r="FH711" s="64"/>
      <c r="FI711" s="64"/>
      <c r="FJ711" s="64"/>
      <c r="FK711" s="64"/>
      <c r="FL711" s="64"/>
      <c r="FM711" s="64"/>
      <c r="FN711" s="64"/>
      <c r="FO711" s="64"/>
      <c r="FP711" s="64"/>
      <c r="FQ711" s="64"/>
      <c r="FR711" s="64"/>
      <c r="FS711" s="64"/>
      <c r="FT711" s="64"/>
      <c r="FU711" s="64"/>
      <c r="FV711" s="64"/>
      <c r="FW711" s="64"/>
      <c r="FX711" s="64"/>
      <c r="FY711" s="64"/>
      <c r="FZ711" s="64"/>
      <c r="GA711" s="64"/>
      <c r="GB711" s="64"/>
      <c r="GC711" s="64"/>
      <c r="GD711" s="64"/>
      <c r="GE711" s="64"/>
      <c r="GF711" s="64"/>
      <c r="GG711" s="64"/>
      <c r="GH711" s="64"/>
      <c r="GI711" s="64"/>
      <c r="GJ711" s="64"/>
      <c r="GK711" s="64"/>
      <c r="GL711" s="64"/>
      <c r="GM711" s="64"/>
      <c r="GN711" s="64"/>
      <c r="GO711" s="64"/>
      <c r="GP711" s="64"/>
      <c r="GQ711" s="64"/>
      <c r="GR711" s="64"/>
      <c r="GS711" s="64"/>
      <c r="GT711" s="64"/>
      <c r="GU711" s="64"/>
      <c r="GV711" s="64"/>
      <c r="GW711" s="64"/>
      <c r="GX711" s="64"/>
      <c r="GY711" s="64"/>
    </row>
    <row r="712" spans="1:207" s="65" customFormat="1" ht="19.5">
      <c r="A712" s="60"/>
      <c r="B712" s="42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  <c r="BO712" s="64"/>
      <c r="BP712" s="64"/>
      <c r="BQ712" s="64"/>
      <c r="BR712" s="64"/>
      <c r="BS712" s="64"/>
      <c r="BT712" s="64"/>
      <c r="BU712" s="64"/>
      <c r="BV712" s="64"/>
      <c r="BW712" s="64"/>
      <c r="BX712" s="64"/>
      <c r="BY712" s="64"/>
      <c r="BZ712" s="64"/>
      <c r="CA712" s="64"/>
      <c r="CB712" s="64"/>
      <c r="CC712" s="64"/>
      <c r="CD712" s="64"/>
      <c r="CE712" s="64"/>
      <c r="CF712" s="64"/>
      <c r="CG712" s="64"/>
      <c r="CH712" s="64"/>
      <c r="CI712" s="64"/>
      <c r="CJ712" s="64"/>
      <c r="CK712" s="64"/>
      <c r="CL712" s="64"/>
      <c r="CM712" s="64"/>
      <c r="CN712" s="64"/>
      <c r="CO712" s="64"/>
      <c r="CP712" s="64"/>
      <c r="CQ712" s="64"/>
      <c r="CR712" s="64"/>
      <c r="CS712" s="64"/>
      <c r="CT712" s="64"/>
      <c r="CU712" s="64"/>
      <c r="CV712" s="64"/>
      <c r="CW712" s="64"/>
      <c r="CX712" s="64"/>
      <c r="CY712" s="64"/>
      <c r="CZ712" s="64"/>
      <c r="DA712" s="64"/>
      <c r="DB712" s="64"/>
      <c r="DC712" s="64"/>
      <c r="DD712" s="64"/>
      <c r="DE712" s="64"/>
      <c r="DF712" s="64"/>
      <c r="DG712" s="64"/>
      <c r="DH712" s="64"/>
      <c r="DI712" s="64"/>
      <c r="DJ712" s="64"/>
      <c r="DK712" s="64"/>
      <c r="DL712" s="64"/>
      <c r="DM712" s="64"/>
      <c r="DN712" s="64"/>
      <c r="DO712" s="64"/>
      <c r="DP712" s="64"/>
      <c r="DQ712" s="64"/>
      <c r="DR712" s="64"/>
      <c r="DS712" s="64"/>
      <c r="DT712" s="64"/>
      <c r="DU712" s="64"/>
      <c r="DV712" s="64"/>
      <c r="DW712" s="64"/>
      <c r="DX712" s="64"/>
      <c r="DY712" s="64"/>
      <c r="DZ712" s="64"/>
      <c r="EA712" s="64"/>
      <c r="EB712" s="64"/>
      <c r="EC712" s="64"/>
      <c r="ED712" s="64"/>
      <c r="EE712" s="64"/>
      <c r="EF712" s="64"/>
      <c r="EG712" s="64"/>
      <c r="EH712" s="64"/>
      <c r="EI712" s="64"/>
      <c r="EJ712" s="64"/>
      <c r="EK712" s="64"/>
      <c r="EL712" s="64"/>
      <c r="EM712" s="64"/>
      <c r="EN712" s="64"/>
      <c r="EO712" s="64"/>
      <c r="EP712" s="64"/>
      <c r="EQ712" s="64"/>
      <c r="ER712" s="64"/>
      <c r="ES712" s="64"/>
      <c r="ET712" s="64"/>
      <c r="EU712" s="64"/>
      <c r="EV712" s="64"/>
      <c r="EW712" s="64"/>
      <c r="EX712" s="64"/>
      <c r="EY712" s="64"/>
      <c r="EZ712" s="64"/>
      <c r="FA712" s="64"/>
      <c r="FB712" s="64"/>
      <c r="FC712" s="64"/>
      <c r="FD712" s="64"/>
      <c r="FE712" s="64"/>
      <c r="FF712" s="64"/>
      <c r="FG712" s="64"/>
      <c r="FH712" s="64"/>
      <c r="FI712" s="64"/>
      <c r="FJ712" s="64"/>
      <c r="FK712" s="64"/>
      <c r="FL712" s="64"/>
      <c r="FM712" s="64"/>
      <c r="FN712" s="64"/>
      <c r="FO712" s="64"/>
      <c r="FP712" s="64"/>
      <c r="FQ712" s="64"/>
      <c r="FR712" s="64"/>
      <c r="FS712" s="64"/>
      <c r="FT712" s="64"/>
      <c r="FU712" s="64"/>
      <c r="FV712" s="64"/>
      <c r="FW712" s="64"/>
      <c r="FX712" s="64"/>
      <c r="FY712" s="64"/>
      <c r="FZ712" s="64"/>
      <c r="GA712" s="64"/>
      <c r="GB712" s="64"/>
      <c r="GC712" s="64"/>
      <c r="GD712" s="64"/>
      <c r="GE712" s="64"/>
      <c r="GF712" s="64"/>
      <c r="GG712" s="64"/>
      <c r="GH712" s="64"/>
      <c r="GI712" s="64"/>
      <c r="GJ712" s="64"/>
      <c r="GK712" s="64"/>
      <c r="GL712" s="64"/>
      <c r="GM712" s="64"/>
      <c r="GN712" s="64"/>
      <c r="GO712" s="64"/>
      <c r="GP712" s="64"/>
      <c r="GQ712" s="64"/>
      <c r="GR712" s="64"/>
      <c r="GS712" s="64"/>
      <c r="GT712" s="64"/>
      <c r="GU712" s="64"/>
      <c r="GV712" s="64"/>
      <c r="GW712" s="64"/>
      <c r="GX712" s="64"/>
      <c r="GY712" s="64"/>
    </row>
    <row r="713" spans="1:207" s="65" customFormat="1" ht="19.5">
      <c r="A713" s="60"/>
      <c r="B713" s="42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  <c r="BO713" s="64"/>
      <c r="BP713" s="64"/>
      <c r="BQ713" s="64"/>
      <c r="BR713" s="64"/>
      <c r="BS713" s="64"/>
      <c r="BT713" s="64"/>
      <c r="BU713" s="64"/>
      <c r="BV713" s="64"/>
      <c r="BW713" s="64"/>
      <c r="BX713" s="64"/>
      <c r="BY713" s="64"/>
      <c r="BZ713" s="64"/>
      <c r="CA713" s="64"/>
      <c r="CB713" s="64"/>
      <c r="CC713" s="64"/>
      <c r="CD713" s="64"/>
      <c r="CE713" s="64"/>
      <c r="CF713" s="64"/>
      <c r="CG713" s="64"/>
      <c r="CH713" s="64"/>
      <c r="CI713" s="64"/>
      <c r="CJ713" s="64"/>
      <c r="CK713" s="64"/>
      <c r="CL713" s="64"/>
      <c r="CM713" s="64"/>
      <c r="CN713" s="64"/>
      <c r="CO713" s="64"/>
      <c r="CP713" s="64"/>
      <c r="CQ713" s="64"/>
      <c r="CR713" s="64"/>
      <c r="CS713" s="64"/>
      <c r="CT713" s="64"/>
      <c r="CU713" s="64"/>
      <c r="CV713" s="64"/>
      <c r="CW713" s="64"/>
      <c r="CX713" s="64"/>
      <c r="CY713" s="64"/>
      <c r="CZ713" s="64"/>
      <c r="DA713" s="64"/>
      <c r="DB713" s="64"/>
      <c r="DC713" s="64"/>
      <c r="DD713" s="64"/>
      <c r="DE713" s="64"/>
      <c r="DF713" s="64"/>
      <c r="DG713" s="64"/>
      <c r="DH713" s="64"/>
      <c r="DI713" s="64"/>
      <c r="DJ713" s="64"/>
      <c r="DK713" s="64"/>
      <c r="DL713" s="64"/>
      <c r="DM713" s="64"/>
      <c r="DN713" s="64"/>
      <c r="DO713" s="64"/>
      <c r="DP713" s="64"/>
      <c r="DQ713" s="64"/>
      <c r="DR713" s="64"/>
      <c r="DS713" s="64"/>
      <c r="DT713" s="64"/>
      <c r="DU713" s="64"/>
      <c r="DV713" s="64"/>
      <c r="DW713" s="64"/>
      <c r="DX713" s="64"/>
      <c r="DY713" s="64"/>
      <c r="DZ713" s="64"/>
      <c r="EA713" s="64"/>
      <c r="EB713" s="64"/>
      <c r="EC713" s="64"/>
      <c r="ED713" s="64"/>
      <c r="EE713" s="64"/>
      <c r="EF713" s="64"/>
      <c r="EG713" s="64"/>
      <c r="EH713" s="64"/>
      <c r="EI713" s="64"/>
      <c r="EJ713" s="64"/>
      <c r="EK713" s="64"/>
      <c r="EL713" s="64"/>
      <c r="EM713" s="64"/>
      <c r="EN713" s="64"/>
      <c r="EO713" s="64"/>
      <c r="EP713" s="64"/>
      <c r="EQ713" s="64"/>
      <c r="ER713" s="64"/>
      <c r="ES713" s="64"/>
      <c r="ET713" s="64"/>
      <c r="EU713" s="64"/>
      <c r="EV713" s="64"/>
      <c r="EW713" s="64"/>
      <c r="EX713" s="64"/>
      <c r="EY713" s="64"/>
      <c r="EZ713" s="64"/>
      <c r="FA713" s="64"/>
      <c r="FB713" s="64"/>
      <c r="FC713" s="64"/>
      <c r="FD713" s="64"/>
      <c r="FE713" s="64"/>
      <c r="FF713" s="64"/>
      <c r="FG713" s="64"/>
      <c r="FH713" s="64"/>
      <c r="FI713" s="64"/>
      <c r="FJ713" s="64"/>
      <c r="FK713" s="64"/>
      <c r="FL713" s="64"/>
      <c r="FM713" s="64"/>
      <c r="FN713" s="64"/>
      <c r="FO713" s="64"/>
      <c r="FP713" s="64"/>
      <c r="FQ713" s="64"/>
      <c r="FR713" s="64"/>
      <c r="FS713" s="64"/>
      <c r="FT713" s="64"/>
      <c r="FU713" s="64"/>
      <c r="FV713" s="64"/>
      <c r="FW713" s="64"/>
      <c r="FX713" s="64"/>
      <c r="FY713" s="64"/>
      <c r="FZ713" s="64"/>
      <c r="GA713" s="64"/>
      <c r="GB713" s="64"/>
      <c r="GC713" s="64"/>
      <c r="GD713" s="64"/>
      <c r="GE713" s="64"/>
      <c r="GF713" s="64"/>
      <c r="GG713" s="64"/>
      <c r="GH713" s="64"/>
      <c r="GI713" s="64"/>
      <c r="GJ713" s="64"/>
      <c r="GK713" s="64"/>
      <c r="GL713" s="64"/>
      <c r="GM713" s="64"/>
      <c r="GN713" s="64"/>
      <c r="GO713" s="64"/>
      <c r="GP713" s="64"/>
      <c r="GQ713" s="64"/>
      <c r="GR713" s="64"/>
      <c r="GS713" s="64"/>
      <c r="GT713" s="64"/>
      <c r="GU713" s="64"/>
      <c r="GV713" s="64"/>
      <c r="GW713" s="64"/>
      <c r="GX713" s="64"/>
      <c r="GY713" s="64"/>
    </row>
    <row r="714" spans="1:207" s="65" customFormat="1" ht="19.5">
      <c r="A714" s="60"/>
      <c r="B714" s="42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  <c r="BO714" s="64"/>
      <c r="BP714" s="64"/>
      <c r="BQ714" s="64"/>
      <c r="BR714" s="64"/>
      <c r="BS714" s="64"/>
      <c r="BT714" s="64"/>
      <c r="BU714" s="64"/>
      <c r="BV714" s="64"/>
      <c r="BW714" s="64"/>
      <c r="BX714" s="64"/>
      <c r="BY714" s="64"/>
      <c r="BZ714" s="64"/>
      <c r="CA714" s="64"/>
      <c r="CB714" s="64"/>
      <c r="CC714" s="64"/>
      <c r="CD714" s="64"/>
      <c r="CE714" s="64"/>
      <c r="CF714" s="64"/>
      <c r="CG714" s="64"/>
      <c r="CH714" s="64"/>
      <c r="CI714" s="64"/>
      <c r="CJ714" s="64"/>
      <c r="CK714" s="64"/>
      <c r="CL714" s="64"/>
      <c r="CM714" s="64"/>
      <c r="CN714" s="64"/>
      <c r="CO714" s="64"/>
      <c r="CP714" s="64"/>
      <c r="CQ714" s="64"/>
      <c r="CR714" s="64"/>
      <c r="CS714" s="64"/>
      <c r="CT714" s="64"/>
      <c r="CU714" s="64"/>
      <c r="CV714" s="64"/>
      <c r="CW714" s="64"/>
      <c r="CX714" s="64"/>
      <c r="CY714" s="64"/>
      <c r="CZ714" s="64"/>
      <c r="DA714" s="64"/>
      <c r="DB714" s="64"/>
      <c r="DC714" s="64"/>
      <c r="DD714" s="64"/>
      <c r="DE714" s="64"/>
      <c r="DF714" s="64"/>
      <c r="DG714" s="64"/>
      <c r="DH714" s="64"/>
      <c r="DI714" s="64"/>
      <c r="DJ714" s="64"/>
      <c r="DK714" s="64"/>
      <c r="DL714" s="64"/>
      <c r="DM714" s="64"/>
      <c r="DN714" s="64"/>
      <c r="DO714" s="64"/>
      <c r="DP714" s="64"/>
      <c r="DQ714" s="64"/>
      <c r="DR714" s="64"/>
      <c r="DS714" s="64"/>
      <c r="DT714" s="64"/>
      <c r="DU714" s="64"/>
      <c r="DV714" s="64"/>
      <c r="DW714" s="64"/>
      <c r="DX714" s="64"/>
      <c r="DY714" s="64"/>
      <c r="DZ714" s="64"/>
      <c r="EA714" s="64"/>
      <c r="EB714" s="64"/>
      <c r="EC714" s="64"/>
      <c r="ED714" s="64"/>
      <c r="EE714" s="64"/>
      <c r="EF714" s="64"/>
      <c r="EG714" s="64"/>
      <c r="EH714" s="64"/>
      <c r="EI714" s="64"/>
      <c r="EJ714" s="64"/>
      <c r="EK714" s="64"/>
      <c r="EL714" s="64"/>
      <c r="EM714" s="64"/>
      <c r="EN714" s="64"/>
      <c r="EO714" s="64"/>
      <c r="EP714" s="64"/>
      <c r="EQ714" s="64"/>
      <c r="ER714" s="64"/>
      <c r="ES714" s="64"/>
      <c r="ET714" s="64"/>
      <c r="EU714" s="64"/>
      <c r="EV714" s="64"/>
      <c r="EW714" s="64"/>
      <c r="EX714" s="64"/>
      <c r="EY714" s="64"/>
      <c r="EZ714" s="64"/>
      <c r="FA714" s="64"/>
      <c r="FB714" s="64"/>
      <c r="FC714" s="64"/>
      <c r="FD714" s="64"/>
      <c r="FE714" s="64"/>
      <c r="FF714" s="64"/>
      <c r="FG714" s="64"/>
      <c r="FH714" s="64"/>
      <c r="FI714" s="64"/>
      <c r="FJ714" s="64"/>
      <c r="FK714" s="64"/>
      <c r="FL714" s="64"/>
      <c r="FM714" s="64"/>
      <c r="FN714" s="64"/>
      <c r="FO714" s="64"/>
      <c r="FP714" s="64"/>
      <c r="FQ714" s="64"/>
      <c r="FR714" s="64"/>
      <c r="FS714" s="64"/>
      <c r="FT714" s="64"/>
      <c r="FU714" s="64"/>
      <c r="FV714" s="64"/>
      <c r="FW714" s="64"/>
      <c r="FX714" s="64"/>
      <c r="FY714" s="64"/>
      <c r="FZ714" s="64"/>
      <c r="GA714" s="64"/>
      <c r="GB714" s="64"/>
      <c r="GC714" s="64"/>
      <c r="GD714" s="64"/>
      <c r="GE714" s="64"/>
      <c r="GF714" s="64"/>
      <c r="GG714" s="64"/>
      <c r="GH714" s="64"/>
      <c r="GI714" s="64"/>
      <c r="GJ714" s="64"/>
      <c r="GK714" s="64"/>
      <c r="GL714" s="64"/>
      <c r="GM714" s="64"/>
      <c r="GN714" s="64"/>
      <c r="GO714" s="64"/>
      <c r="GP714" s="64"/>
      <c r="GQ714" s="64"/>
      <c r="GR714" s="64"/>
      <c r="GS714" s="64"/>
      <c r="GT714" s="64"/>
      <c r="GU714" s="64"/>
      <c r="GV714" s="64"/>
      <c r="GW714" s="64"/>
      <c r="GX714" s="64"/>
      <c r="GY714" s="64"/>
    </row>
    <row r="715" spans="1:207" s="65" customFormat="1" ht="19.5">
      <c r="A715" s="60"/>
      <c r="B715" s="42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  <c r="BO715" s="64"/>
      <c r="BP715" s="64"/>
      <c r="BQ715" s="64"/>
      <c r="BR715" s="64"/>
      <c r="BS715" s="64"/>
      <c r="BT715" s="64"/>
      <c r="BU715" s="64"/>
      <c r="BV715" s="64"/>
      <c r="BW715" s="64"/>
      <c r="BX715" s="64"/>
      <c r="BY715" s="64"/>
      <c r="BZ715" s="64"/>
      <c r="CA715" s="64"/>
      <c r="CB715" s="64"/>
      <c r="CC715" s="64"/>
      <c r="CD715" s="64"/>
      <c r="CE715" s="64"/>
      <c r="CF715" s="64"/>
      <c r="CG715" s="64"/>
      <c r="CH715" s="64"/>
      <c r="CI715" s="64"/>
      <c r="CJ715" s="64"/>
      <c r="CK715" s="64"/>
      <c r="CL715" s="64"/>
      <c r="CM715" s="64"/>
      <c r="CN715" s="64"/>
      <c r="CO715" s="64"/>
      <c r="CP715" s="64"/>
      <c r="CQ715" s="64"/>
      <c r="CR715" s="64"/>
      <c r="CS715" s="64"/>
      <c r="CT715" s="64"/>
      <c r="CU715" s="64"/>
      <c r="CV715" s="64"/>
      <c r="CW715" s="64"/>
      <c r="CX715" s="64"/>
      <c r="CY715" s="64"/>
      <c r="CZ715" s="64"/>
      <c r="DA715" s="64"/>
      <c r="DB715" s="64"/>
      <c r="DC715" s="64"/>
      <c r="DD715" s="64"/>
      <c r="DE715" s="64"/>
      <c r="DF715" s="64"/>
      <c r="DG715" s="64"/>
      <c r="DH715" s="64"/>
      <c r="DI715" s="64"/>
      <c r="DJ715" s="64"/>
      <c r="DK715" s="64"/>
      <c r="DL715" s="64"/>
      <c r="DM715" s="64"/>
      <c r="DN715" s="64"/>
      <c r="DO715" s="64"/>
      <c r="DP715" s="64"/>
      <c r="DQ715" s="64"/>
      <c r="DR715" s="64"/>
      <c r="DS715" s="64"/>
      <c r="DT715" s="64"/>
      <c r="DU715" s="64"/>
      <c r="DV715" s="64"/>
      <c r="DW715" s="64"/>
      <c r="DX715" s="64"/>
      <c r="DY715" s="64"/>
      <c r="DZ715" s="64"/>
      <c r="EA715" s="64"/>
      <c r="EB715" s="64"/>
      <c r="EC715" s="64"/>
      <c r="ED715" s="64"/>
      <c r="EE715" s="64"/>
      <c r="EF715" s="64"/>
      <c r="EG715" s="64"/>
      <c r="EH715" s="64"/>
      <c r="EI715" s="64"/>
      <c r="EJ715" s="64"/>
      <c r="EK715" s="64"/>
      <c r="EL715" s="64"/>
      <c r="EM715" s="64"/>
      <c r="EN715" s="64"/>
      <c r="EO715" s="64"/>
      <c r="EP715" s="64"/>
      <c r="EQ715" s="64"/>
      <c r="ER715" s="64"/>
      <c r="ES715" s="64"/>
      <c r="ET715" s="64"/>
      <c r="EU715" s="64"/>
      <c r="EV715" s="64"/>
      <c r="EW715" s="64"/>
      <c r="EX715" s="64"/>
      <c r="EY715" s="64"/>
      <c r="EZ715" s="64"/>
      <c r="FA715" s="64"/>
      <c r="FB715" s="64"/>
      <c r="FC715" s="64"/>
      <c r="FD715" s="64"/>
      <c r="FE715" s="64"/>
      <c r="FF715" s="64"/>
      <c r="FG715" s="64"/>
      <c r="FH715" s="64"/>
      <c r="FI715" s="64"/>
      <c r="FJ715" s="64"/>
      <c r="FK715" s="64"/>
      <c r="FL715" s="64"/>
      <c r="FM715" s="64"/>
      <c r="FN715" s="64"/>
      <c r="FO715" s="64"/>
      <c r="FP715" s="64"/>
      <c r="FQ715" s="64"/>
      <c r="FR715" s="64"/>
      <c r="FS715" s="64"/>
      <c r="FT715" s="64"/>
      <c r="FU715" s="64"/>
      <c r="FV715" s="64"/>
      <c r="FW715" s="64"/>
      <c r="FX715" s="64"/>
      <c r="FY715" s="64"/>
      <c r="FZ715" s="64"/>
      <c r="GA715" s="64"/>
      <c r="GB715" s="64"/>
      <c r="GC715" s="64"/>
      <c r="GD715" s="64"/>
      <c r="GE715" s="64"/>
      <c r="GF715" s="64"/>
      <c r="GG715" s="64"/>
      <c r="GH715" s="64"/>
      <c r="GI715" s="64"/>
      <c r="GJ715" s="64"/>
      <c r="GK715" s="64"/>
      <c r="GL715" s="64"/>
      <c r="GM715" s="64"/>
      <c r="GN715" s="64"/>
      <c r="GO715" s="64"/>
      <c r="GP715" s="64"/>
      <c r="GQ715" s="64"/>
      <c r="GR715" s="64"/>
      <c r="GS715" s="64"/>
      <c r="GT715" s="64"/>
      <c r="GU715" s="64"/>
      <c r="GV715" s="64"/>
      <c r="GW715" s="64"/>
      <c r="GX715" s="64"/>
      <c r="GY715" s="64"/>
    </row>
    <row r="716" spans="1:207" s="65" customFormat="1" ht="19.5">
      <c r="A716" s="60"/>
      <c r="B716" s="42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  <c r="BO716" s="64"/>
      <c r="BP716" s="64"/>
      <c r="BQ716" s="64"/>
      <c r="BR716" s="64"/>
      <c r="BS716" s="64"/>
      <c r="BT716" s="64"/>
      <c r="BU716" s="64"/>
      <c r="BV716" s="64"/>
      <c r="BW716" s="64"/>
      <c r="BX716" s="64"/>
      <c r="BY716" s="64"/>
      <c r="BZ716" s="64"/>
      <c r="CA716" s="64"/>
      <c r="CB716" s="64"/>
      <c r="CC716" s="64"/>
      <c r="CD716" s="64"/>
      <c r="CE716" s="64"/>
      <c r="CF716" s="64"/>
      <c r="CG716" s="64"/>
      <c r="CH716" s="64"/>
      <c r="CI716" s="64"/>
      <c r="CJ716" s="64"/>
      <c r="CK716" s="64"/>
      <c r="CL716" s="64"/>
      <c r="CM716" s="64"/>
      <c r="CN716" s="64"/>
      <c r="CO716" s="64"/>
      <c r="CP716" s="64"/>
      <c r="CQ716" s="64"/>
      <c r="CR716" s="64"/>
      <c r="CS716" s="64"/>
      <c r="CT716" s="64"/>
      <c r="CU716" s="64"/>
      <c r="CV716" s="64"/>
      <c r="CW716" s="64"/>
      <c r="CX716" s="64"/>
      <c r="CY716" s="64"/>
      <c r="CZ716" s="64"/>
      <c r="DA716" s="64"/>
      <c r="DB716" s="64"/>
      <c r="DC716" s="64"/>
      <c r="DD716" s="64"/>
      <c r="DE716" s="64"/>
      <c r="DF716" s="64"/>
      <c r="DG716" s="64"/>
      <c r="DH716" s="64"/>
      <c r="DI716" s="64"/>
      <c r="DJ716" s="64"/>
      <c r="DK716" s="64"/>
      <c r="DL716" s="64"/>
      <c r="DM716" s="64"/>
      <c r="DN716" s="64"/>
      <c r="DO716" s="64"/>
      <c r="DP716" s="64"/>
      <c r="DQ716" s="64"/>
      <c r="DR716" s="64"/>
      <c r="DS716" s="64"/>
      <c r="DT716" s="64"/>
      <c r="DU716" s="64"/>
      <c r="DV716" s="64"/>
      <c r="DW716" s="64"/>
      <c r="DX716" s="64"/>
      <c r="DY716" s="64"/>
      <c r="DZ716" s="64"/>
      <c r="EA716" s="64"/>
      <c r="EB716" s="64"/>
      <c r="EC716" s="64"/>
      <c r="ED716" s="64"/>
      <c r="EE716" s="64"/>
      <c r="EF716" s="64"/>
      <c r="EG716" s="64"/>
      <c r="EH716" s="64"/>
      <c r="EI716" s="64"/>
      <c r="EJ716" s="64"/>
      <c r="EK716" s="64"/>
      <c r="EL716" s="64"/>
      <c r="EM716" s="64"/>
      <c r="EN716" s="64"/>
      <c r="EO716" s="64"/>
      <c r="EP716" s="64"/>
      <c r="EQ716" s="64"/>
      <c r="ER716" s="64"/>
      <c r="ES716" s="64"/>
      <c r="ET716" s="64"/>
      <c r="EU716" s="64"/>
      <c r="EV716" s="64"/>
      <c r="EW716" s="64"/>
      <c r="EX716" s="64"/>
      <c r="EY716" s="64"/>
      <c r="EZ716" s="64"/>
      <c r="FA716" s="64"/>
      <c r="FB716" s="64"/>
      <c r="FC716" s="64"/>
      <c r="FD716" s="64"/>
      <c r="FE716" s="64"/>
      <c r="FF716" s="64"/>
      <c r="FG716" s="64"/>
      <c r="FH716" s="64"/>
      <c r="FI716" s="64"/>
      <c r="FJ716" s="64"/>
      <c r="FK716" s="64"/>
      <c r="FL716" s="64"/>
      <c r="FM716" s="64"/>
      <c r="FN716" s="64"/>
      <c r="FO716" s="64"/>
      <c r="FP716" s="64"/>
      <c r="FQ716" s="64"/>
      <c r="FR716" s="64"/>
      <c r="FS716" s="64"/>
      <c r="FT716" s="64"/>
      <c r="FU716" s="64"/>
      <c r="FV716" s="64"/>
      <c r="FW716" s="64"/>
      <c r="FX716" s="64"/>
      <c r="FY716" s="64"/>
      <c r="FZ716" s="64"/>
      <c r="GA716" s="64"/>
      <c r="GB716" s="64"/>
      <c r="GC716" s="64"/>
      <c r="GD716" s="64"/>
      <c r="GE716" s="64"/>
      <c r="GF716" s="64"/>
      <c r="GG716" s="64"/>
      <c r="GH716" s="64"/>
      <c r="GI716" s="64"/>
      <c r="GJ716" s="64"/>
      <c r="GK716" s="64"/>
      <c r="GL716" s="64"/>
      <c r="GM716" s="64"/>
      <c r="GN716" s="64"/>
      <c r="GO716" s="64"/>
      <c r="GP716" s="64"/>
      <c r="GQ716" s="64"/>
      <c r="GR716" s="64"/>
      <c r="GS716" s="64"/>
      <c r="GT716" s="64"/>
      <c r="GU716" s="64"/>
      <c r="GV716" s="64"/>
      <c r="GW716" s="64"/>
      <c r="GX716" s="64"/>
      <c r="GY716" s="64"/>
    </row>
    <row r="717" spans="1:207" s="65" customFormat="1" ht="19.5">
      <c r="A717" s="60"/>
      <c r="B717" s="42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  <c r="BO717" s="64"/>
      <c r="BP717" s="64"/>
      <c r="BQ717" s="64"/>
      <c r="BR717" s="64"/>
      <c r="BS717" s="64"/>
      <c r="BT717" s="64"/>
      <c r="BU717" s="64"/>
      <c r="BV717" s="64"/>
      <c r="BW717" s="64"/>
      <c r="BX717" s="64"/>
      <c r="BY717" s="64"/>
      <c r="BZ717" s="64"/>
      <c r="CA717" s="64"/>
      <c r="CB717" s="64"/>
      <c r="CC717" s="64"/>
      <c r="CD717" s="64"/>
      <c r="CE717" s="64"/>
      <c r="CF717" s="64"/>
      <c r="CG717" s="64"/>
      <c r="CH717" s="64"/>
      <c r="CI717" s="64"/>
      <c r="CJ717" s="64"/>
      <c r="CK717" s="64"/>
      <c r="CL717" s="64"/>
      <c r="CM717" s="64"/>
      <c r="CN717" s="64"/>
      <c r="CO717" s="64"/>
      <c r="CP717" s="64"/>
      <c r="CQ717" s="64"/>
      <c r="CR717" s="64"/>
      <c r="CS717" s="64"/>
      <c r="CT717" s="64"/>
      <c r="CU717" s="64"/>
      <c r="CV717" s="64"/>
      <c r="CW717" s="64"/>
      <c r="CX717" s="64"/>
      <c r="CY717" s="64"/>
      <c r="CZ717" s="64"/>
      <c r="DA717" s="64"/>
      <c r="DB717" s="64"/>
      <c r="DC717" s="64"/>
      <c r="DD717" s="64"/>
      <c r="DE717" s="64"/>
      <c r="DF717" s="64"/>
      <c r="DG717" s="64"/>
      <c r="DH717" s="64"/>
      <c r="DI717" s="64"/>
      <c r="DJ717" s="64"/>
      <c r="DK717" s="64"/>
      <c r="DL717" s="64"/>
      <c r="DM717" s="64"/>
      <c r="DN717" s="64"/>
      <c r="DO717" s="64"/>
      <c r="DP717" s="64"/>
      <c r="DQ717" s="64"/>
      <c r="DR717" s="64"/>
      <c r="DS717" s="64"/>
      <c r="DT717" s="64"/>
      <c r="DU717" s="64"/>
      <c r="DV717" s="64"/>
      <c r="DW717" s="64"/>
      <c r="DX717" s="64"/>
      <c r="DY717" s="64"/>
      <c r="DZ717" s="64"/>
      <c r="EA717" s="64"/>
      <c r="EB717" s="64"/>
      <c r="EC717" s="64"/>
      <c r="ED717" s="64"/>
      <c r="EE717" s="64"/>
      <c r="EF717" s="64"/>
      <c r="EG717" s="64"/>
      <c r="EH717" s="64"/>
      <c r="EI717" s="64"/>
      <c r="EJ717" s="64"/>
      <c r="EK717" s="64"/>
      <c r="EL717" s="64"/>
      <c r="EM717" s="64"/>
      <c r="EN717" s="64"/>
      <c r="EO717" s="64"/>
      <c r="EP717" s="64"/>
      <c r="EQ717" s="64"/>
      <c r="ER717" s="64"/>
      <c r="ES717" s="64"/>
      <c r="ET717" s="64"/>
      <c r="EU717" s="64"/>
      <c r="EV717" s="64"/>
      <c r="EW717" s="64"/>
      <c r="EX717" s="64"/>
      <c r="EY717" s="64"/>
      <c r="EZ717" s="64"/>
      <c r="FA717" s="64"/>
      <c r="FB717" s="64"/>
      <c r="FC717" s="64"/>
      <c r="FD717" s="64"/>
      <c r="FE717" s="64"/>
      <c r="FF717" s="64"/>
      <c r="FG717" s="64"/>
      <c r="FH717" s="64"/>
      <c r="FI717" s="64"/>
      <c r="FJ717" s="64"/>
      <c r="FK717" s="64"/>
      <c r="FL717" s="64"/>
      <c r="FM717" s="64"/>
      <c r="FN717" s="64"/>
      <c r="FO717" s="64"/>
      <c r="FP717" s="64"/>
      <c r="FQ717" s="64"/>
      <c r="FR717" s="64"/>
      <c r="FS717" s="64"/>
      <c r="FT717" s="64"/>
      <c r="FU717" s="64"/>
      <c r="FV717" s="64"/>
      <c r="FW717" s="64"/>
      <c r="FX717" s="64"/>
      <c r="FY717" s="64"/>
      <c r="FZ717" s="64"/>
      <c r="GA717" s="64"/>
      <c r="GB717" s="64"/>
      <c r="GC717" s="64"/>
      <c r="GD717" s="64"/>
      <c r="GE717" s="64"/>
      <c r="GF717" s="64"/>
      <c r="GG717" s="64"/>
      <c r="GH717" s="64"/>
      <c r="GI717" s="64"/>
      <c r="GJ717" s="64"/>
      <c r="GK717" s="64"/>
      <c r="GL717" s="64"/>
      <c r="GM717" s="64"/>
      <c r="GN717" s="64"/>
      <c r="GO717" s="64"/>
      <c r="GP717" s="64"/>
      <c r="GQ717" s="64"/>
      <c r="GR717" s="64"/>
      <c r="GS717" s="64"/>
      <c r="GT717" s="64"/>
      <c r="GU717" s="64"/>
      <c r="GV717" s="64"/>
      <c r="GW717" s="64"/>
      <c r="GX717" s="64"/>
      <c r="GY717" s="64"/>
    </row>
    <row r="718" spans="1:207" s="65" customFormat="1" ht="19.5">
      <c r="A718" s="60"/>
      <c r="B718" s="42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  <c r="CO718" s="64"/>
      <c r="CP718" s="64"/>
      <c r="CQ718" s="64"/>
      <c r="CR718" s="64"/>
      <c r="CS718" s="64"/>
      <c r="CT718" s="64"/>
      <c r="CU718" s="64"/>
      <c r="CV718" s="64"/>
      <c r="CW718" s="64"/>
      <c r="CX718" s="64"/>
      <c r="CY718" s="64"/>
      <c r="CZ718" s="64"/>
      <c r="DA718" s="64"/>
      <c r="DB718" s="64"/>
      <c r="DC718" s="64"/>
      <c r="DD718" s="64"/>
      <c r="DE718" s="64"/>
      <c r="DF718" s="64"/>
      <c r="DG718" s="64"/>
      <c r="DH718" s="64"/>
      <c r="DI718" s="64"/>
      <c r="DJ718" s="64"/>
      <c r="DK718" s="64"/>
      <c r="DL718" s="64"/>
      <c r="DM718" s="64"/>
      <c r="DN718" s="64"/>
      <c r="DO718" s="64"/>
      <c r="DP718" s="64"/>
      <c r="DQ718" s="64"/>
      <c r="DR718" s="64"/>
      <c r="DS718" s="64"/>
      <c r="DT718" s="64"/>
      <c r="DU718" s="64"/>
      <c r="DV718" s="64"/>
      <c r="DW718" s="64"/>
      <c r="DX718" s="64"/>
      <c r="DY718" s="64"/>
      <c r="DZ718" s="64"/>
      <c r="EA718" s="64"/>
      <c r="EB718" s="64"/>
      <c r="EC718" s="64"/>
      <c r="ED718" s="64"/>
      <c r="EE718" s="64"/>
      <c r="EF718" s="64"/>
      <c r="EG718" s="64"/>
      <c r="EH718" s="64"/>
      <c r="EI718" s="64"/>
      <c r="EJ718" s="64"/>
      <c r="EK718" s="64"/>
      <c r="EL718" s="64"/>
      <c r="EM718" s="64"/>
      <c r="EN718" s="64"/>
      <c r="EO718" s="64"/>
      <c r="EP718" s="64"/>
      <c r="EQ718" s="64"/>
      <c r="ER718" s="64"/>
      <c r="ES718" s="64"/>
      <c r="ET718" s="64"/>
      <c r="EU718" s="64"/>
      <c r="EV718" s="64"/>
      <c r="EW718" s="64"/>
      <c r="EX718" s="64"/>
      <c r="EY718" s="64"/>
      <c r="EZ718" s="64"/>
      <c r="FA718" s="64"/>
      <c r="FB718" s="64"/>
      <c r="FC718" s="64"/>
      <c r="FD718" s="64"/>
      <c r="FE718" s="64"/>
      <c r="FF718" s="64"/>
      <c r="FG718" s="64"/>
      <c r="FH718" s="64"/>
      <c r="FI718" s="64"/>
      <c r="FJ718" s="64"/>
      <c r="FK718" s="64"/>
      <c r="FL718" s="64"/>
      <c r="FM718" s="64"/>
      <c r="FN718" s="64"/>
      <c r="FO718" s="64"/>
      <c r="FP718" s="64"/>
      <c r="FQ718" s="64"/>
      <c r="FR718" s="64"/>
      <c r="FS718" s="64"/>
      <c r="FT718" s="64"/>
      <c r="FU718" s="64"/>
      <c r="FV718" s="64"/>
      <c r="FW718" s="64"/>
      <c r="FX718" s="64"/>
      <c r="FY718" s="64"/>
      <c r="FZ718" s="64"/>
      <c r="GA718" s="64"/>
      <c r="GB718" s="64"/>
      <c r="GC718" s="64"/>
      <c r="GD718" s="64"/>
      <c r="GE718" s="64"/>
      <c r="GF718" s="64"/>
      <c r="GG718" s="64"/>
      <c r="GH718" s="64"/>
      <c r="GI718" s="64"/>
      <c r="GJ718" s="64"/>
      <c r="GK718" s="64"/>
      <c r="GL718" s="64"/>
      <c r="GM718" s="64"/>
      <c r="GN718" s="64"/>
      <c r="GO718" s="64"/>
      <c r="GP718" s="64"/>
      <c r="GQ718" s="64"/>
      <c r="GR718" s="64"/>
      <c r="GS718" s="64"/>
      <c r="GT718" s="64"/>
      <c r="GU718" s="64"/>
      <c r="GV718" s="64"/>
      <c r="GW718" s="64"/>
      <c r="GX718" s="64"/>
      <c r="GY718" s="64"/>
    </row>
    <row r="719" spans="1:207" s="65" customFormat="1" ht="19.5">
      <c r="A719" s="60"/>
      <c r="B719" s="42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4"/>
      <c r="CF719" s="64"/>
      <c r="CG719" s="64"/>
      <c r="CH719" s="64"/>
      <c r="CI719" s="64"/>
      <c r="CJ719" s="64"/>
      <c r="CK719" s="64"/>
      <c r="CL719" s="64"/>
      <c r="CM719" s="64"/>
      <c r="CN719" s="64"/>
      <c r="CO719" s="64"/>
      <c r="CP719" s="64"/>
      <c r="CQ719" s="64"/>
      <c r="CR719" s="64"/>
      <c r="CS719" s="64"/>
      <c r="CT719" s="64"/>
      <c r="CU719" s="64"/>
      <c r="CV719" s="64"/>
      <c r="CW719" s="64"/>
      <c r="CX719" s="64"/>
      <c r="CY719" s="64"/>
      <c r="CZ719" s="64"/>
      <c r="DA719" s="64"/>
      <c r="DB719" s="64"/>
      <c r="DC719" s="64"/>
      <c r="DD719" s="64"/>
      <c r="DE719" s="64"/>
      <c r="DF719" s="64"/>
      <c r="DG719" s="64"/>
      <c r="DH719" s="64"/>
      <c r="DI719" s="64"/>
      <c r="DJ719" s="64"/>
      <c r="DK719" s="64"/>
      <c r="DL719" s="64"/>
      <c r="DM719" s="64"/>
      <c r="DN719" s="64"/>
      <c r="DO719" s="64"/>
      <c r="DP719" s="64"/>
      <c r="DQ719" s="64"/>
      <c r="DR719" s="64"/>
      <c r="DS719" s="64"/>
      <c r="DT719" s="64"/>
      <c r="DU719" s="64"/>
      <c r="DV719" s="64"/>
      <c r="DW719" s="64"/>
      <c r="DX719" s="64"/>
      <c r="DY719" s="64"/>
      <c r="DZ719" s="64"/>
      <c r="EA719" s="64"/>
      <c r="EB719" s="64"/>
      <c r="EC719" s="64"/>
      <c r="ED719" s="64"/>
      <c r="EE719" s="64"/>
      <c r="EF719" s="64"/>
      <c r="EG719" s="64"/>
      <c r="EH719" s="64"/>
      <c r="EI719" s="64"/>
      <c r="EJ719" s="64"/>
      <c r="EK719" s="64"/>
      <c r="EL719" s="64"/>
      <c r="EM719" s="64"/>
      <c r="EN719" s="64"/>
      <c r="EO719" s="64"/>
      <c r="EP719" s="64"/>
      <c r="EQ719" s="64"/>
      <c r="ER719" s="64"/>
      <c r="ES719" s="64"/>
      <c r="ET719" s="64"/>
      <c r="EU719" s="64"/>
      <c r="EV719" s="64"/>
      <c r="EW719" s="64"/>
      <c r="EX719" s="64"/>
      <c r="EY719" s="64"/>
      <c r="EZ719" s="64"/>
      <c r="FA719" s="64"/>
      <c r="FB719" s="64"/>
      <c r="FC719" s="64"/>
      <c r="FD719" s="64"/>
      <c r="FE719" s="64"/>
      <c r="FF719" s="64"/>
      <c r="FG719" s="64"/>
      <c r="FH719" s="64"/>
      <c r="FI719" s="64"/>
      <c r="FJ719" s="64"/>
      <c r="FK719" s="64"/>
      <c r="FL719" s="64"/>
      <c r="FM719" s="64"/>
      <c r="FN719" s="64"/>
      <c r="FO719" s="64"/>
      <c r="FP719" s="64"/>
      <c r="FQ719" s="64"/>
      <c r="FR719" s="64"/>
      <c r="FS719" s="64"/>
      <c r="FT719" s="64"/>
      <c r="FU719" s="64"/>
      <c r="FV719" s="64"/>
      <c r="FW719" s="64"/>
      <c r="FX719" s="64"/>
      <c r="FY719" s="64"/>
      <c r="FZ719" s="64"/>
      <c r="GA719" s="64"/>
      <c r="GB719" s="64"/>
      <c r="GC719" s="64"/>
      <c r="GD719" s="64"/>
      <c r="GE719" s="64"/>
      <c r="GF719" s="64"/>
      <c r="GG719" s="64"/>
      <c r="GH719" s="64"/>
      <c r="GI719" s="64"/>
      <c r="GJ719" s="64"/>
      <c r="GK719" s="64"/>
      <c r="GL719" s="64"/>
      <c r="GM719" s="64"/>
      <c r="GN719" s="64"/>
      <c r="GO719" s="64"/>
      <c r="GP719" s="64"/>
      <c r="GQ719" s="64"/>
      <c r="GR719" s="64"/>
      <c r="GS719" s="64"/>
      <c r="GT719" s="64"/>
      <c r="GU719" s="64"/>
      <c r="GV719" s="64"/>
      <c r="GW719" s="64"/>
      <c r="GX719" s="64"/>
      <c r="GY719" s="64"/>
    </row>
    <row r="720" spans="1:207" s="65" customFormat="1" ht="19.5">
      <c r="A720" s="60"/>
      <c r="B720" s="42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4"/>
      <c r="CF720" s="64"/>
      <c r="CG720" s="64"/>
      <c r="CH720" s="64"/>
      <c r="CI720" s="64"/>
      <c r="CJ720" s="64"/>
      <c r="CK720" s="64"/>
      <c r="CL720" s="64"/>
      <c r="CM720" s="64"/>
      <c r="CN720" s="64"/>
      <c r="CO720" s="64"/>
      <c r="CP720" s="64"/>
      <c r="CQ720" s="64"/>
      <c r="CR720" s="64"/>
      <c r="CS720" s="64"/>
      <c r="CT720" s="64"/>
      <c r="CU720" s="64"/>
      <c r="CV720" s="64"/>
      <c r="CW720" s="64"/>
      <c r="CX720" s="64"/>
      <c r="CY720" s="64"/>
      <c r="CZ720" s="64"/>
      <c r="DA720" s="64"/>
      <c r="DB720" s="64"/>
      <c r="DC720" s="64"/>
      <c r="DD720" s="64"/>
      <c r="DE720" s="64"/>
      <c r="DF720" s="64"/>
      <c r="DG720" s="64"/>
      <c r="DH720" s="64"/>
      <c r="DI720" s="64"/>
      <c r="DJ720" s="64"/>
      <c r="DK720" s="64"/>
      <c r="DL720" s="64"/>
      <c r="DM720" s="64"/>
      <c r="DN720" s="64"/>
      <c r="DO720" s="64"/>
      <c r="DP720" s="64"/>
      <c r="DQ720" s="64"/>
      <c r="DR720" s="64"/>
      <c r="DS720" s="64"/>
      <c r="DT720" s="64"/>
      <c r="DU720" s="64"/>
      <c r="DV720" s="64"/>
      <c r="DW720" s="64"/>
      <c r="DX720" s="64"/>
      <c r="DY720" s="64"/>
      <c r="DZ720" s="64"/>
      <c r="EA720" s="64"/>
      <c r="EB720" s="64"/>
      <c r="EC720" s="64"/>
      <c r="ED720" s="64"/>
      <c r="EE720" s="64"/>
      <c r="EF720" s="64"/>
      <c r="EG720" s="64"/>
      <c r="EH720" s="64"/>
      <c r="EI720" s="64"/>
      <c r="EJ720" s="64"/>
      <c r="EK720" s="64"/>
      <c r="EL720" s="64"/>
      <c r="EM720" s="64"/>
      <c r="EN720" s="64"/>
      <c r="EO720" s="64"/>
      <c r="EP720" s="64"/>
      <c r="EQ720" s="64"/>
      <c r="ER720" s="64"/>
      <c r="ES720" s="64"/>
      <c r="ET720" s="64"/>
      <c r="EU720" s="64"/>
      <c r="EV720" s="64"/>
      <c r="EW720" s="64"/>
      <c r="EX720" s="64"/>
      <c r="EY720" s="64"/>
      <c r="EZ720" s="64"/>
      <c r="FA720" s="64"/>
      <c r="FB720" s="64"/>
      <c r="FC720" s="64"/>
      <c r="FD720" s="64"/>
      <c r="FE720" s="64"/>
      <c r="FF720" s="64"/>
      <c r="FG720" s="64"/>
      <c r="FH720" s="64"/>
      <c r="FI720" s="64"/>
      <c r="FJ720" s="64"/>
      <c r="FK720" s="64"/>
      <c r="FL720" s="64"/>
      <c r="FM720" s="64"/>
      <c r="FN720" s="64"/>
      <c r="FO720" s="64"/>
      <c r="FP720" s="64"/>
      <c r="FQ720" s="64"/>
      <c r="FR720" s="64"/>
      <c r="FS720" s="64"/>
      <c r="FT720" s="64"/>
      <c r="FU720" s="64"/>
      <c r="FV720" s="64"/>
      <c r="FW720" s="64"/>
      <c r="FX720" s="64"/>
      <c r="FY720" s="64"/>
      <c r="FZ720" s="64"/>
      <c r="GA720" s="64"/>
      <c r="GB720" s="64"/>
      <c r="GC720" s="64"/>
      <c r="GD720" s="64"/>
      <c r="GE720" s="64"/>
      <c r="GF720" s="64"/>
      <c r="GG720" s="64"/>
      <c r="GH720" s="64"/>
      <c r="GI720" s="64"/>
      <c r="GJ720" s="64"/>
      <c r="GK720" s="64"/>
      <c r="GL720" s="64"/>
      <c r="GM720" s="64"/>
      <c r="GN720" s="64"/>
      <c r="GO720" s="64"/>
      <c r="GP720" s="64"/>
      <c r="GQ720" s="64"/>
      <c r="GR720" s="64"/>
      <c r="GS720" s="64"/>
      <c r="GT720" s="64"/>
      <c r="GU720" s="64"/>
      <c r="GV720" s="64"/>
      <c r="GW720" s="64"/>
      <c r="GX720" s="64"/>
      <c r="GY720" s="64"/>
    </row>
    <row r="721" spans="1:207" s="65" customFormat="1" ht="19.5">
      <c r="A721" s="60"/>
      <c r="B721" s="42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  <c r="BO721" s="64"/>
      <c r="BP721" s="64"/>
      <c r="BQ721" s="64"/>
      <c r="BR721" s="64"/>
      <c r="BS721" s="64"/>
      <c r="BT721" s="64"/>
      <c r="BU721" s="64"/>
      <c r="BV721" s="64"/>
      <c r="BW721" s="64"/>
      <c r="BX721" s="64"/>
      <c r="BY721" s="64"/>
      <c r="BZ721" s="64"/>
      <c r="CA721" s="64"/>
      <c r="CB721" s="64"/>
      <c r="CC721" s="64"/>
      <c r="CD721" s="64"/>
      <c r="CE721" s="64"/>
      <c r="CF721" s="64"/>
      <c r="CG721" s="64"/>
      <c r="CH721" s="64"/>
      <c r="CI721" s="64"/>
      <c r="CJ721" s="64"/>
      <c r="CK721" s="64"/>
      <c r="CL721" s="64"/>
      <c r="CM721" s="64"/>
      <c r="CN721" s="64"/>
      <c r="CO721" s="64"/>
      <c r="CP721" s="64"/>
      <c r="CQ721" s="64"/>
      <c r="CR721" s="64"/>
      <c r="CS721" s="64"/>
      <c r="CT721" s="64"/>
      <c r="CU721" s="64"/>
      <c r="CV721" s="64"/>
      <c r="CW721" s="64"/>
      <c r="CX721" s="64"/>
      <c r="CY721" s="64"/>
      <c r="CZ721" s="64"/>
      <c r="DA721" s="64"/>
      <c r="DB721" s="64"/>
      <c r="DC721" s="64"/>
      <c r="DD721" s="64"/>
      <c r="DE721" s="64"/>
      <c r="DF721" s="64"/>
      <c r="DG721" s="64"/>
      <c r="DH721" s="64"/>
      <c r="DI721" s="64"/>
      <c r="DJ721" s="64"/>
      <c r="DK721" s="64"/>
      <c r="DL721" s="64"/>
      <c r="DM721" s="64"/>
      <c r="DN721" s="64"/>
      <c r="DO721" s="64"/>
      <c r="DP721" s="64"/>
      <c r="DQ721" s="64"/>
      <c r="DR721" s="64"/>
      <c r="DS721" s="64"/>
      <c r="DT721" s="64"/>
      <c r="DU721" s="64"/>
      <c r="DV721" s="64"/>
      <c r="DW721" s="64"/>
      <c r="DX721" s="64"/>
      <c r="DY721" s="64"/>
      <c r="DZ721" s="64"/>
      <c r="EA721" s="64"/>
      <c r="EB721" s="64"/>
      <c r="EC721" s="64"/>
      <c r="ED721" s="64"/>
      <c r="EE721" s="64"/>
      <c r="EF721" s="64"/>
      <c r="EG721" s="64"/>
      <c r="EH721" s="64"/>
      <c r="EI721" s="64"/>
      <c r="EJ721" s="64"/>
      <c r="EK721" s="64"/>
      <c r="EL721" s="64"/>
      <c r="EM721" s="64"/>
      <c r="EN721" s="64"/>
      <c r="EO721" s="64"/>
      <c r="EP721" s="64"/>
      <c r="EQ721" s="64"/>
      <c r="ER721" s="64"/>
      <c r="ES721" s="64"/>
      <c r="ET721" s="64"/>
      <c r="EU721" s="64"/>
      <c r="EV721" s="64"/>
      <c r="EW721" s="64"/>
      <c r="EX721" s="64"/>
      <c r="EY721" s="64"/>
      <c r="EZ721" s="64"/>
      <c r="FA721" s="64"/>
      <c r="FB721" s="64"/>
      <c r="FC721" s="64"/>
      <c r="FD721" s="64"/>
      <c r="FE721" s="64"/>
      <c r="FF721" s="64"/>
      <c r="FG721" s="64"/>
      <c r="FH721" s="64"/>
      <c r="FI721" s="64"/>
      <c r="FJ721" s="64"/>
      <c r="FK721" s="64"/>
      <c r="FL721" s="64"/>
      <c r="FM721" s="64"/>
      <c r="FN721" s="64"/>
      <c r="FO721" s="64"/>
      <c r="FP721" s="64"/>
      <c r="FQ721" s="64"/>
      <c r="FR721" s="64"/>
      <c r="FS721" s="64"/>
      <c r="FT721" s="64"/>
      <c r="FU721" s="64"/>
      <c r="FV721" s="64"/>
      <c r="FW721" s="64"/>
      <c r="FX721" s="64"/>
      <c r="FY721" s="64"/>
      <c r="FZ721" s="64"/>
      <c r="GA721" s="64"/>
      <c r="GB721" s="64"/>
      <c r="GC721" s="64"/>
      <c r="GD721" s="64"/>
      <c r="GE721" s="64"/>
      <c r="GF721" s="64"/>
      <c r="GG721" s="64"/>
      <c r="GH721" s="64"/>
      <c r="GI721" s="64"/>
      <c r="GJ721" s="64"/>
      <c r="GK721" s="64"/>
      <c r="GL721" s="64"/>
      <c r="GM721" s="64"/>
      <c r="GN721" s="64"/>
      <c r="GO721" s="64"/>
      <c r="GP721" s="64"/>
      <c r="GQ721" s="64"/>
      <c r="GR721" s="64"/>
      <c r="GS721" s="64"/>
      <c r="GT721" s="64"/>
      <c r="GU721" s="64"/>
      <c r="GV721" s="64"/>
      <c r="GW721" s="64"/>
      <c r="GX721" s="64"/>
      <c r="GY721" s="64"/>
    </row>
    <row r="722" spans="1:207" s="65" customFormat="1" ht="19.5">
      <c r="A722" s="60"/>
      <c r="B722" s="42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  <c r="BO722" s="64"/>
      <c r="BP722" s="64"/>
      <c r="BQ722" s="64"/>
      <c r="BR722" s="64"/>
      <c r="BS722" s="64"/>
      <c r="BT722" s="64"/>
      <c r="BU722" s="64"/>
      <c r="BV722" s="64"/>
      <c r="BW722" s="64"/>
      <c r="BX722" s="64"/>
      <c r="BY722" s="64"/>
      <c r="BZ722" s="64"/>
      <c r="CA722" s="64"/>
      <c r="CB722" s="64"/>
      <c r="CC722" s="64"/>
      <c r="CD722" s="64"/>
      <c r="CE722" s="64"/>
      <c r="CF722" s="64"/>
      <c r="CG722" s="64"/>
      <c r="CH722" s="64"/>
      <c r="CI722" s="64"/>
      <c r="CJ722" s="64"/>
      <c r="CK722" s="64"/>
      <c r="CL722" s="64"/>
      <c r="CM722" s="64"/>
      <c r="CN722" s="64"/>
      <c r="CO722" s="64"/>
      <c r="CP722" s="64"/>
      <c r="CQ722" s="64"/>
      <c r="CR722" s="64"/>
      <c r="CS722" s="64"/>
      <c r="CT722" s="64"/>
      <c r="CU722" s="64"/>
      <c r="CV722" s="64"/>
      <c r="CW722" s="64"/>
      <c r="CX722" s="64"/>
      <c r="CY722" s="64"/>
      <c r="CZ722" s="64"/>
      <c r="DA722" s="64"/>
      <c r="DB722" s="64"/>
      <c r="DC722" s="64"/>
      <c r="DD722" s="64"/>
      <c r="DE722" s="64"/>
      <c r="DF722" s="64"/>
      <c r="DG722" s="64"/>
      <c r="DH722" s="64"/>
      <c r="DI722" s="64"/>
      <c r="DJ722" s="64"/>
      <c r="DK722" s="64"/>
      <c r="DL722" s="64"/>
      <c r="DM722" s="64"/>
      <c r="DN722" s="64"/>
      <c r="DO722" s="64"/>
      <c r="DP722" s="64"/>
      <c r="DQ722" s="64"/>
      <c r="DR722" s="64"/>
      <c r="DS722" s="64"/>
      <c r="DT722" s="64"/>
      <c r="DU722" s="64"/>
      <c r="DV722" s="64"/>
      <c r="DW722" s="64"/>
      <c r="DX722" s="64"/>
      <c r="DY722" s="64"/>
      <c r="DZ722" s="64"/>
      <c r="EA722" s="64"/>
      <c r="EB722" s="64"/>
      <c r="EC722" s="64"/>
      <c r="ED722" s="64"/>
      <c r="EE722" s="64"/>
      <c r="EF722" s="64"/>
      <c r="EG722" s="64"/>
      <c r="EH722" s="64"/>
      <c r="EI722" s="64"/>
      <c r="EJ722" s="64"/>
      <c r="EK722" s="64"/>
      <c r="EL722" s="64"/>
      <c r="EM722" s="64"/>
      <c r="EN722" s="64"/>
      <c r="EO722" s="64"/>
      <c r="EP722" s="64"/>
      <c r="EQ722" s="64"/>
      <c r="ER722" s="64"/>
      <c r="ES722" s="64"/>
      <c r="ET722" s="64"/>
      <c r="EU722" s="64"/>
      <c r="EV722" s="64"/>
      <c r="EW722" s="64"/>
      <c r="EX722" s="64"/>
      <c r="EY722" s="64"/>
      <c r="EZ722" s="64"/>
      <c r="FA722" s="64"/>
      <c r="FB722" s="64"/>
      <c r="FC722" s="64"/>
      <c r="FD722" s="64"/>
      <c r="FE722" s="64"/>
      <c r="FF722" s="64"/>
      <c r="FG722" s="64"/>
      <c r="FH722" s="64"/>
      <c r="FI722" s="64"/>
      <c r="FJ722" s="64"/>
      <c r="FK722" s="64"/>
      <c r="FL722" s="64"/>
      <c r="FM722" s="64"/>
      <c r="FN722" s="64"/>
      <c r="FO722" s="64"/>
      <c r="FP722" s="64"/>
      <c r="FQ722" s="64"/>
      <c r="FR722" s="64"/>
      <c r="FS722" s="64"/>
      <c r="FT722" s="64"/>
      <c r="FU722" s="64"/>
      <c r="FV722" s="64"/>
      <c r="FW722" s="64"/>
      <c r="FX722" s="64"/>
      <c r="FY722" s="64"/>
      <c r="FZ722" s="64"/>
      <c r="GA722" s="64"/>
      <c r="GB722" s="64"/>
      <c r="GC722" s="64"/>
      <c r="GD722" s="64"/>
      <c r="GE722" s="64"/>
      <c r="GF722" s="64"/>
      <c r="GG722" s="64"/>
      <c r="GH722" s="64"/>
      <c r="GI722" s="64"/>
      <c r="GJ722" s="64"/>
      <c r="GK722" s="64"/>
      <c r="GL722" s="64"/>
      <c r="GM722" s="64"/>
      <c r="GN722" s="64"/>
      <c r="GO722" s="64"/>
      <c r="GP722" s="64"/>
      <c r="GQ722" s="64"/>
      <c r="GR722" s="64"/>
      <c r="GS722" s="64"/>
      <c r="GT722" s="64"/>
      <c r="GU722" s="64"/>
      <c r="GV722" s="64"/>
      <c r="GW722" s="64"/>
      <c r="GX722" s="64"/>
      <c r="GY722" s="64"/>
    </row>
    <row r="723" spans="1:207" s="65" customFormat="1" ht="19.5">
      <c r="A723" s="60"/>
      <c r="B723" s="42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  <c r="BO723" s="64"/>
      <c r="BP723" s="64"/>
      <c r="BQ723" s="64"/>
      <c r="BR723" s="64"/>
      <c r="BS723" s="64"/>
      <c r="BT723" s="64"/>
      <c r="BU723" s="64"/>
      <c r="BV723" s="64"/>
      <c r="BW723" s="64"/>
      <c r="BX723" s="64"/>
      <c r="BY723" s="64"/>
      <c r="BZ723" s="64"/>
      <c r="CA723" s="64"/>
      <c r="CB723" s="64"/>
      <c r="CC723" s="64"/>
      <c r="CD723" s="64"/>
      <c r="CE723" s="64"/>
      <c r="CF723" s="64"/>
      <c r="CG723" s="64"/>
      <c r="CH723" s="64"/>
      <c r="CI723" s="64"/>
      <c r="CJ723" s="64"/>
      <c r="CK723" s="64"/>
      <c r="CL723" s="64"/>
      <c r="CM723" s="64"/>
      <c r="CN723" s="64"/>
      <c r="CO723" s="64"/>
      <c r="CP723" s="64"/>
      <c r="CQ723" s="64"/>
      <c r="CR723" s="64"/>
      <c r="CS723" s="64"/>
      <c r="CT723" s="64"/>
      <c r="CU723" s="64"/>
      <c r="CV723" s="64"/>
      <c r="CW723" s="64"/>
      <c r="CX723" s="64"/>
      <c r="CY723" s="64"/>
      <c r="CZ723" s="64"/>
      <c r="DA723" s="64"/>
      <c r="DB723" s="64"/>
      <c r="DC723" s="64"/>
      <c r="DD723" s="64"/>
      <c r="DE723" s="64"/>
      <c r="DF723" s="64"/>
      <c r="DG723" s="64"/>
      <c r="DH723" s="64"/>
      <c r="DI723" s="64"/>
      <c r="DJ723" s="64"/>
      <c r="DK723" s="64"/>
      <c r="DL723" s="64"/>
      <c r="DM723" s="64"/>
      <c r="DN723" s="64"/>
      <c r="DO723" s="64"/>
      <c r="DP723" s="64"/>
      <c r="DQ723" s="64"/>
      <c r="DR723" s="64"/>
      <c r="DS723" s="64"/>
      <c r="DT723" s="64"/>
      <c r="DU723" s="64"/>
      <c r="DV723" s="64"/>
      <c r="DW723" s="64"/>
      <c r="DX723" s="64"/>
      <c r="DY723" s="64"/>
      <c r="DZ723" s="64"/>
      <c r="EA723" s="64"/>
      <c r="EB723" s="64"/>
      <c r="EC723" s="64"/>
      <c r="ED723" s="64"/>
      <c r="EE723" s="64"/>
      <c r="EF723" s="64"/>
      <c r="EG723" s="64"/>
      <c r="EH723" s="64"/>
      <c r="EI723" s="64"/>
      <c r="EJ723" s="64"/>
      <c r="EK723" s="64"/>
      <c r="EL723" s="64"/>
      <c r="EM723" s="64"/>
      <c r="EN723" s="64"/>
      <c r="EO723" s="64"/>
      <c r="EP723" s="64"/>
      <c r="EQ723" s="64"/>
      <c r="ER723" s="64"/>
      <c r="ES723" s="64"/>
      <c r="ET723" s="64"/>
      <c r="EU723" s="64"/>
      <c r="EV723" s="64"/>
      <c r="EW723" s="64"/>
      <c r="EX723" s="64"/>
      <c r="EY723" s="64"/>
      <c r="EZ723" s="64"/>
      <c r="FA723" s="64"/>
      <c r="FB723" s="64"/>
      <c r="FC723" s="64"/>
      <c r="FD723" s="64"/>
      <c r="FE723" s="64"/>
      <c r="FF723" s="64"/>
      <c r="FG723" s="64"/>
      <c r="FH723" s="64"/>
      <c r="FI723" s="64"/>
      <c r="FJ723" s="64"/>
      <c r="FK723" s="64"/>
      <c r="FL723" s="64"/>
      <c r="FM723" s="64"/>
      <c r="FN723" s="64"/>
      <c r="FO723" s="64"/>
      <c r="FP723" s="64"/>
      <c r="FQ723" s="64"/>
      <c r="FR723" s="64"/>
      <c r="FS723" s="64"/>
      <c r="FT723" s="64"/>
      <c r="FU723" s="64"/>
      <c r="FV723" s="64"/>
      <c r="FW723" s="64"/>
      <c r="FX723" s="64"/>
      <c r="FY723" s="64"/>
      <c r="FZ723" s="64"/>
      <c r="GA723" s="64"/>
      <c r="GB723" s="64"/>
      <c r="GC723" s="64"/>
      <c r="GD723" s="64"/>
      <c r="GE723" s="64"/>
      <c r="GF723" s="64"/>
      <c r="GG723" s="64"/>
      <c r="GH723" s="64"/>
      <c r="GI723" s="64"/>
      <c r="GJ723" s="64"/>
      <c r="GK723" s="64"/>
      <c r="GL723" s="64"/>
      <c r="GM723" s="64"/>
      <c r="GN723" s="64"/>
      <c r="GO723" s="64"/>
      <c r="GP723" s="64"/>
      <c r="GQ723" s="64"/>
      <c r="GR723" s="64"/>
      <c r="GS723" s="64"/>
      <c r="GT723" s="64"/>
      <c r="GU723" s="64"/>
      <c r="GV723" s="64"/>
      <c r="GW723" s="64"/>
      <c r="GX723" s="64"/>
      <c r="GY723" s="64"/>
    </row>
    <row r="724" spans="1:207" s="65" customFormat="1" ht="19.5">
      <c r="A724" s="60"/>
      <c r="B724" s="42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  <c r="BO724" s="64"/>
      <c r="BP724" s="64"/>
      <c r="BQ724" s="64"/>
      <c r="BR724" s="64"/>
      <c r="BS724" s="64"/>
      <c r="BT724" s="64"/>
      <c r="BU724" s="64"/>
      <c r="BV724" s="64"/>
      <c r="BW724" s="64"/>
      <c r="BX724" s="64"/>
      <c r="BY724" s="64"/>
      <c r="BZ724" s="64"/>
      <c r="CA724" s="64"/>
      <c r="CB724" s="64"/>
      <c r="CC724" s="64"/>
      <c r="CD724" s="64"/>
      <c r="CE724" s="64"/>
      <c r="CF724" s="64"/>
      <c r="CG724" s="64"/>
      <c r="CH724" s="64"/>
      <c r="CI724" s="64"/>
      <c r="CJ724" s="64"/>
      <c r="CK724" s="64"/>
      <c r="CL724" s="64"/>
      <c r="CM724" s="64"/>
      <c r="CN724" s="64"/>
      <c r="CO724" s="64"/>
      <c r="CP724" s="64"/>
      <c r="CQ724" s="64"/>
      <c r="CR724" s="64"/>
      <c r="CS724" s="64"/>
      <c r="CT724" s="64"/>
      <c r="CU724" s="64"/>
      <c r="CV724" s="64"/>
      <c r="CW724" s="64"/>
      <c r="CX724" s="64"/>
      <c r="CY724" s="64"/>
      <c r="CZ724" s="64"/>
      <c r="DA724" s="64"/>
      <c r="DB724" s="64"/>
      <c r="DC724" s="64"/>
      <c r="DD724" s="64"/>
      <c r="DE724" s="64"/>
      <c r="DF724" s="64"/>
      <c r="DG724" s="64"/>
      <c r="DH724" s="64"/>
      <c r="DI724" s="64"/>
      <c r="DJ724" s="64"/>
      <c r="DK724" s="64"/>
      <c r="DL724" s="64"/>
      <c r="DM724" s="64"/>
      <c r="DN724" s="64"/>
      <c r="DO724" s="64"/>
      <c r="DP724" s="64"/>
      <c r="DQ724" s="64"/>
      <c r="DR724" s="64"/>
      <c r="DS724" s="64"/>
      <c r="DT724" s="64"/>
      <c r="DU724" s="64"/>
      <c r="DV724" s="64"/>
      <c r="DW724" s="64"/>
      <c r="DX724" s="64"/>
      <c r="DY724" s="64"/>
      <c r="DZ724" s="64"/>
      <c r="EA724" s="64"/>
      <c r="EB724" s="64"/>
      <c r="EC724" s="64"/>
      <c r="ED724" s="64"/>
      <c r="EE724" s="64"/>
      <c r="EF724" s="64"/>
      <c r="EG724" s="64"/>
      <c r="EH724" s="64"/>
      <c r="EI724" s="64"/>
      <c r="EJ724" s="64"/>
      <c r="EK724" s="64"/>
      <c r="EL724" s="64"/>
      <c r="EM724" s="64"/>
      <c r="EN724" s="64"/>
      <c r="EO724" s="64"/>
      <c r="EP724" s="64"/>
      <c r="EQ724" s="64"/>
      <c r="ER724" s="64"/>
      <c r="ES724" s="64"/>
      <c r="ET724" s="64"/>
      <c r="EU724" s="64"/>
      <c r="EV724" s="64"/>
      <c r="EW724" s="64"/>
      <c r="EX724" s="64"/>
      <c r="EY724" s="64"/>
      <c r="EZ724" s="64"/>
      <c r="FA724" s="64"/>
      <c r="FB724" s="64"/>
      <c r="FC724" s="64"/>
      <c r="FD724" s="64"/>
      <c r="FE724" s="64"/>
      <c r="FF724" s="64"/>
      <c r="FG724" s="64"/>
      <c r="FH724" s="64"/>
      <c r="FI724" s="64"/>
      <c r="FJ724" s="64"/>
      <c r="FK724" s="64"/>
      <c r="FL724" s="64"/>
      <c r="FM724" s="64"/>
      <c r="FN724" s="64"/>
      <c r="FO724" s="64"/>
      <c r="FP724" s="64"/>
      <c r="FQ724" s="64"/>
      <c r="FR724" s="64"/>
      <c r="FS724" s="64"/>
      <c r="FT724" s="64"/>
      <c r="FU724" s="64"/>
      <c r="FV724" s="64"/>
      <c r="FW724" s="64"/>
      <c r="FX724" s="64"/>
      <c r="FY724" s="64"/>
      <c r="FZ724" s="64"/>
      <c r="GA724" s="64"/>
      <c r="GB724" s="64"/>
      <c r="GC724" s="64"/>
      <c r="GD724" s="64"/>
      <c r="GE724" s="64"/>
      <c r="GF724" s="64"/>
      <c r="GG724" s="64"/>
      <c r="GH724" s="64"/>
      <c r="GI724" s="64"/>
      <c r="GJ724" s="64"/>
      <c r="GK724" s="64"/>
      <c r="GL724" s="64"/>
      <c r="GM724" s="64"/>
      <c r="GN724" s="64"/>
      <c r="GO724" s="64"/>
      <c r="GP724" s="64"/>
      <c r="GQ724" s="64"/>
      <c r="GR724" s="64"/>
      <c r="GS724" s="64"/>
      <c r="GT724" s="64"/>
      <c r="GU724" s="64"/>
      <c r="GV724" s="64"/>
      <c r="GW724" s="64"/>
      <c r="GX724" s="64"/>
      <c r="GY724" s="64"/>
    </row>
    <row r="725" spans="1:207" s="65" customFormat="1" ht="19.5">
      <c r="A725" s="60"/>
      <c r="B725" s="42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  <c r="BO725" s="64"/>
      <c r="BP725" s="64"/>
      <c r="BQ725" s="64"/>
      <c r="BR725" s="64"/>
      <c r="BS725" s="64"/>
      <c r="BT725" s="64"/>
      <c r="BU725" s="64"/>
      <c r="BV725" s="64"/>
      <c r="BW725" s="64"/>
      <c r="BX725" s="64"/>
      <c r="BY725" s="64"/>
      <c r="BZ725" s="64"/>
      <c r="CA725" s="64"/>
      <c r="CB725" s="64"/>
      <c r="CC725" s="64"/>
      <c r="CD725" s="64"/>
      <c r="CE725" s="64"/>
      <c r="CF725" s="64"/>
      <c r="CG725" s="64"/>
      <c r="CH725" s="64"/>
      <c r="CI725" s="64"/>
      <c r="CJ725" s="64"/>
      <c r="CK725" s="64"/>
      <c r="CL725" s="64"/>
      <c r="CM725" s="64"/>
      <c r="CN725" s="64"/>
      <c r="CO725" s="64"/>
      <c r="CP725" s="64"/>
      <c r="CQ725" s="64"/>
      <c r="CR725" s="64"/>
      <c r="CS725" s="64"/>
      <c r="CT725" s="64"/>
      <c r="CU725" s="64"/>
      <c r="CV725" s="64"/>
      <c r="CW725" s="64"/>
      <c r="CX725" s="64"/>
      <c r="CY725" s="64"/>
      <c r="CZ725" s="64"/>
      <c r="DA725" s="64"/>
      <c r="DB725" s="64"/>
      <c r="DC725" s="64"/>
      <c r="DD725" s="64"/>
      <c r="DE725" s="64"/>
      <c r="DF725" s="64"/>
      <c r="DG725" s="64"/>
      <c r="DH725" s="64"/>
      <c r="DI725" s="64"/>
      <c r="DJ725" s="64"/>
      <c r="DK725" s="64"/>
      <c r="DL725" s="64"/>
      <c r="DM725" s="64"/>
      <c r="DN725" s="64"/>
      <c r="DO725" s="64"/>
      <c r="DP725" s="64"/>
      <c r="DQ725" s="64"/>
      <c r="DR725" s="64"/>
      <c r="DS725" s="64"/>
      <c r="DT725" s="64"/>
      <c r="DU725" s="64"/>
      <c r="DV725" s="64"/>
      <c r="DW725" s="64"/>
      <c r="DX725" s="64"/>
      <c r="DY725" s="64"/>
      <c r="DZ725" s="64"/>
      <c r="EA725" s="64"/>
      <c r="EB725" s="64"/>
      <c r="EC725" s="64"/>
      <c r="ED725" s="64"/>
      <c r="EE725" s="64"/>
      <c r="EF725" s="64"/>
      <c r="EG725" s="64"/>
      <c r="EH725" s="64"/>
      <c r="EI725" s="64"/>
      <c r="EJ725" s="64"/>
      <c r="EK725" s="64"/>
      <c r="EL725" s="64"/>
      <c r="EM725" s="64"/>
      <c r="EN725" s="64"/>
      <c r="EO725" s="64"/>
      <c r="EP725" s="64"/>
      <c r="EQ725" s="64"/>
      <c r="ER725" s="64"/>
      <c r="ES725" s="64"/>
      <c r="ET725" s="64"/>
      <c r="EU725" s="64"/>
      <c r="EV725" s="64"/>
      <c r="EW725" s="64"/>
      <c r="EX725" s="64"/>
      <c r="EY725" s="64"/>
      <c r="EZ725" s="64"/>
      <c r="FA725" s="64"/>
      <c r="FB725" s="64"/>
      <c r="FC725" s="64"/>
      <c r="FD725" s="64"/>
      <c r="FE725" s="64"/>
      <c r="FF725" s="64"/>
      <c r="FG725" s="64"/>
      <c r="FH725" s="64"/>
      <c r="FI725" s="64"/>
      <c r="FJ725" s="64"/>
      <c r="FK725" s="64"/>
      <c r="FL725" s="64"/>
      <c r="FM725" s="64"/>
      <c r="FN725" s="64"/>
      <c r="FO725" s="64"/>
      <c r="FP725" s="64"/>
      <c r="FQ725" s="64"/>
      <c r="FR725" s="64"/>
      <c r="FS725" s="64"/>
      <c r="FT725" s="64"/>
      <c r="FU725" s="64"/>
      <c r="FV725" s="64"/>
      <c r="FW725" s="64"/>
      <c r="FX725" s="64"/>
      <c r="FY725" s="64"/>
      <c r="FZ725" s="64"/>
      <c r="GA725" s="64"/>
      <c r="GB725" s="64"/>
      <c r="GC725" s="64"/>
      <c r="GD725" s="64"/>
      <c r="GE725" s="64"/>
      <c r="GF725" s="64"/>
      <c r="GG725" s="64"/>
      <c r="GH725" s="64"/>
      <c r="GI725" s="64"/>
      <c r="GJ725" s="64"/>
      <c r="GK725" s="64"/>
      <c r="GL725" s="64"/>
      <c r="GM725" s="64"/>
      <c r="GN725" s="64"/>
      <c r="GO725" s="64"/>
      <c r="GP725" s="64"/>
      <c r="GQ725" s="64"/>
      <c r="GR725" s="64"/>
      <c r="GS725" s="64"/>
      <c r="GT725" s="64"/>
      <c r="GU725" s="64"/>
      <c r="GV725" s="64"/>
      <c r="GW725" s="64"/>
      <c r="GX725" s="64"/>
      <c r="GY725" s="64"/>
    </row>
    <row r="726" spans="1:207" s="65" customFormat="1" ht="19.5">
      <c r="A726" s="60"/>
      <c r="B726" s="42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4"/>
      <c r="CF726" s="64"/>
      <c r="CG726" s="64"/>
      <c r="CH726" s="64"/>
      <c r="CI726" s="64"/>
      <c r="CJ726" s="64"/>
      <c r="CK726" s="64"/>
      <c r="CL726" s="64"/>
      <c r="CM726" s="64"/>
      <c r="CN726" s="64"/>
      <c r="CO726" s="64"/>
      <c r="CP726" s="64"/>
      <c r="CQ726" s="64"/>
      <c r="CR726" s="64"/>
      <c r="CS726" s="64"/>
      <c r="CT726" s="64"/>
      <c r="CU726" s="64"/>
      <c r="CV726" s="64"/>
      <c r="CW726" s="64"/>
      <c r="CX726" s="64"/>
      <c r="CY726" s="64"/>
      <c r="CZ726" s="64"/>
      <c r="DA726" s="64"/>
      <c r="DB726" s="64"/>
      <c r="DC726" s="64"/>
      <c r="DD726" s="64"/>
      <c r="DE726" s="64"/>
      <c r="DF726" s="64"/>
      <c r="DG726" s="64"/>
      <c r="DH726" s="64"/>
      <c r="DI726" s="64"/>
      <c r="DJ726" s="64"/>
      <c r="DK726" s="64"/>
      <c r="DL726" s="64"/>
      <c r="DM726" s="64"/>
      <c r="DN726" s="64"/>
      <c r="DO726" s="64"/>
      <c r="DP726" s="64"/>
      <c r="DQ726" s="64"/>
      <c r="DR726" s="64"/>
      <c r="DS726" s="64"/>
      <c r="DT726" s="64"/>
      <c r="DU726" s="64"/>
      <c r="DV726" s="64"/>
      <c r="DW726" s="64"/>
      <c r="DX726" s="64"/>
      <c r="DY726" s="64"/>
      <c r="DZ726" s="64"/>
      <c r="EA726" s="64"/>
      <c r="EB726" s="64"/>
      <c r="EC726" s="64"/>
      <c r="ED726" s="64"/>
      <c r="EE726" s="64"/>
      <c r="EF726" s="64"/>
      <c r="EG726" s="64"/>
      <c r="EH726" s="64"/>
      <c r="EI726" s="64"/>
      <c r="EJ726" s="64"/>
      <c r="EK726" s="64"/>
      <c r="EL726" s="64"/>
      <c r="EM726" s="64"/>
      <c r="EN726" s="64"/>
      <c r="EO726" s="64"/>
      <c r="EP726" s="64"/>
      <c r="EQ726" s="64"/>
      <c r="ER726" s="64"/>
      <c r="ES726" s="64"/>
      <c r="ET726" s="64"/>
      <c r="EU726" s="64"/>
      <c r="EV726" s="64"/>
      <c r="EW726" s="64"/>
      <c r="EX726" s="64"/>
      <c r="EY726" s="64"/>
      <c r="EZ726" s="64"/>
      <c r="FA726" s="64"/>
      <c r="FB726" s="64"/>
      <c r="FC726" s="64"/>
      <c r="FD726" s="64"/>
      <c r="FE726" s="64"/>
      <c r="FF726" s="64"/>
      <c r="FG726" s="64"/>
      <c r="FH726" s="64"/>
      <c r="FI726" s="64"/>
      <c r="FJ726" s="64"/>
      <c r="FK726" s="64"/>
      <c r="FL726" s="64"/>
      <c r="FM726" s="64"/>
      <c r="FN726" s="64"/>
      <c r="FO726" s="64"/>
      <c r="FP726" s="64"/>
      <c r="FQ726" s="64"/>
      <c r="FR726" s="64"/>
      <c r="FS726" s="64"/>
      <c r="FT726" s="64"/>
      <c r="FU726" s="64"/>
      <c r="FV726" s="64"/>
      <c r="FW726" s="64"/>
      <c r="FX726" s="64"/>
      <c r="FY726" s="64"/>
      <c r="FZ726" s="64"/>
      <c r="GA726" s="64"/>
      <c r="GB726" s="64"/>
      <c r="GC726" s="64"/>
      <c r="GD726" s="64"/>
      <c r="GE726" s="64"/>
      <c r="GF726" s="64"/>
      <c r="GG726" s="64"/>
      <c r="GH726" s="64"/>
      <c r="GI726" s="64"/>
      <c r="GJ726" s="64"/>
      <c r="GK726" s="64"/>
      <c r="GL726" s="64"/>
      <c r="GM726" s="64"/>
      <c r="GN726" s="64"/>
      <c r="GO726" s="64"/>
      <c r="GP726" s="64"/>
      <c r="GQ726" s="64"/>
      <c r="GR726" s="64"/>
      <c r="GS726" s="64"/>
      <c r="GT726" s="64"/>
      <c r="GU726" s="64"/>
      <c r="GV726" s="64"/>
      <c r="GW726" s="64"/>
      <c r="GX726" s="64"/>
      <c r="GY726" s="64"/>
    </row>
    <row r="727" spans="1:207" s="65" customFormat="1" ht="19.5">
      <c r="A727" s="60"/>
      <c r="B727" s="42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  <c r="BO727" s="64"/>
      <c r="BP727" s="64"/>
      <c r="BQ727" s="64"/>
      <c r="BR727" s="64"/>
      <c r="BS727" s="64"/>
      <c r="BT727" s="64"/>
      <c r="BU727" s="64"/>
      <c r="BV727" s="64"/>
      <c r="BW727" s="64"/>
      <c r="BX727" s="64"/>
      <c r="BY727" s="64"/>
      <c r="BZ727" s="64"/>
      <c r="CA727" s="64"/>
      <c r="CB727" s="64"/>
      <c r="CC727" s="64"/>
      <c r="CD727" s="64"/>
      <c r="CE727" s="64"/>
      <c r="CF727" s="64"/>
      <c r="CG727" s="64"/>
      <c r="CH727" s="64"/>
      <c r="CI727" s="64"/>
      <c r="CJ727" s="64"/>
      <c r="CK727" s="64"/>
      <c r="CL727" s="64"/>
      <c r="CM727" s="64"/>
      <c r="CN727" s="64"/>
      <c r="CO727" s="64"/>
      <c r="CP727" s="64"/>
      <c r="CQ727" s="64"/>
      <c r="CR727" s="64"/>
      <c r="CS727" s="64"/>
      <c r="CT727" s="64"/>
      <c r="CU727" s="64"/>
      <c r="CV727" s="64"/>
      <c r="CW727" s="64"/>
      <c r="CX727" s="64"/>
      <c r="CY727" s="64"/>
      <c r="CZ727" s="64"/>
      <c r="DA727" s="64"/>
      <c r="DB727" s="64"/>
      <c r="DC727" s="64"/>
      <c r="DD727" s="64"/>
      <c r="DE727" s="64"/>
      <c r="DF727" s="64"/>
      <c r="DG727" s="64"/>
      <c r="DH727" s="64"/>
      <c r="DI727" s="64"/>
      <c r="DJ727" s="64"/>
      <c r="DK727" s="64"/>
      <c r="DL727" s="64"/>
      <c r="DM727" s="64"/>
      <c r="DN727" s="64"/>
      <c r="DO727" s="64"/>
      <c r="DP727" s="64"/>
      <c r="DQ727" s="64"/>
      <c r="DR727" s="64"/>
      <c r="DS727" s="64"/>
      <c r="DT727" s="64"/>
      <c r="DU727" s="64"/>
      <c r="DV727" s="64"/>
      <c r="DW727" s="64"/>
      <c r="DX727" s="64"/>
      <c r="DY727" s="64"/>
      <c r="DZ727" s="64"/>
      <c r="EA727" s="64"/>
      <c r="EB727" s="64"/>
      <c r="EC727" s="64"/>
      <c r="ED727" s="64"/>
      <c r="EE727" s="64"/>
      <c r="EF727" s="64"/>
      <c r="EG727" s="64"/>
      <c r="EH727" s="64"/>
      <c r="EI727" s="64"/>
      <c r="EJ727" s="64"/>
      <c r="EK727" s="64"/>
      <c r="EL727" s="64"/>
      <c r="EM727" s="64"/>
      <c r="EN727" s="64"/>
      <c r="EO727" s="64"/>
      <c r="EP727" s="64"/>
      <c r="EQ727" s="64"/>
      <c r="ER727" s="64"/>
      <c r="ES727" s="64"/>
      <c r="ET727" s="64"/>
      <c r="EU727" s="64"/>
      <c r="EV727" s="64"/>
      <c r="EW727" s="64"/>
      <c r="EX727" s="64"/>
      <c r="EY727" s="64"/>
      <c r="EZ727" s="64"/>
      <c r="FA727" s="64"/>
      <c r="FB727" s="64"/>
      <c r="FC727" s="64"/>
      <c r="FD727" s="64"/>
      <c r="FE727" s="64"/>
      <c r="FF727" s="64"/>
      <c r="FG727" s="64"/>
      <c r="FH727" s="64"/>
      <c r="FI727" s="64"/>
      <c r="FJ727" s="64"/>
      <c r="FK727" s="64"/>
      <c r="FL727" s="64"/>
      <c r="FM727" s="64"/>
      <c r="FN727" s="64"/>
      <c r="FO727" s="64"/>
      <c r="FP727" s="64"/>
      <c r="FQ727" s="64"/>
      <c r="FR727" s="64"/>
      <c r="FS727" s="64"/>
      <c r="FT727" s="64"/>
      <c r="FU727" s="64"/>
      <c r="FV727" s="64"/>
      <c r="FW727" s="64"/>
      <c r="FX727" s="64"/>
      <c r="FY727" s="64"/>
      <c r="FZ727" s="64"/>
      <c r="GA727" s="64"/>
      <c r="GB727" s="64"/>
      <c r="GC727" s="64"/>
      <c r="GD727" s="64"/>
      <c r="GE727" s="64"/>
      <c r="GF727" s="64"/>
      <c r="GG727" s="64"/>
      <c r="GH727" s="64"/>
      <c r="GI727" s="64"/>
      <c r="GJ727" s="64"/>
      <c r="GK727" s="64"/>
      <c r="GL727" s="64"/>
      <c r="GM727" s="64"/>
      <c r="GN727" s="64"/>
      <c r="GO727" s="64"/>
      <c r="GP727" s="64"/>
      <c r="GQ727" s="64"/>
      <c r="GR727" s="64"/>
      <c r="GS727" s="64"/>
      <c r="GT727" s="64"/>
      <c r="GU727" s="64"/>
      <c r="GV727" s="64"/>
      <c r="GW727" s="64"/>
      <c r="GX727" s="64"/>
      <c r="GY727" s="64"/>
    </row>
    <row r="728" spans="1:207" s="65" customFormat="1" ht="19.5">
      <c r="A728" s="60"/>
      <c r="B728" s="42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  <c r="CV728" s="64"/>
      <c r="CW728" s="64"/>
      <c r="CX728" s="64"/>
      <c r="CY728" s="64"/>
      <c r="CZ728" s="64"/>
      <c r="DA728" s="64"/>
      <c r="DB728" s="64"/>
      <c r="DC728" s="64"/>
      <c r="DD728" s="64"/>
      <c r="DE728" s="64"/>
      <c r="DF728" s="64"/>
      <c r="DG728" s="64"/>
      <c r="DH728" s="64"/>
      <c r="DI728" s="64"/>
      <c r="DJ728" s="64"/>
      <c r="DK728" s="64"/>
      <c r="DL728" s="64"/>
      <c r="DM728" s="64"/>
      <c r="DN728" s="64"/>
      <c r="DO728" s="64"/>
      <c r="DP728" s="64"/>
      <c r="DQ728" s="64"/>
      <c r="DR728" s="64"/>
      <c r="DS728" s="64"/>
      <c r="DT728" s="64"/>
      <c r="DU728" s="64"/>
      <c r="DV728" s="64"/>
      <c r="DW728" s="64"/>
      <c r="DX728" s="64"/>
      <c r="DY728" s="64"/>
      <c r="DZ728" s="64"/>
      <c r="EA728" s="64"/>
      <c r="EB728" s="64"/>
      <c r="EC728" s="64"/>
      <c r="ED728" s="64"/>
      <c r="EE728" s="64"/>
      <c r="EF728" s="64"/>
      <c r="EG728" s="64"/>
      <c r="EH728" s="64"/>
      <c r="EI728" s="64"/>
      <c r="EJ728" s="64"/>
      <c r="EK728" s="64"/>
      <c r="EL728" s="64"/>
      <c r="EM728" s="64"/>
      <c r="EN728" s="64"/>
      <c r="EO728" s="64"/>
      <c r="EP728" s="64"/>
      <c r="EQ728" s="64"/>
      <c r="ER728" s="64"/>
      <c r="ES728" s="64"/>
      <c r="ET728" s="64"/>
      <c r="EU728" s="64"/>
      <c r="EV728" s="64"/>
      <c r="EW728" s="64"/>
      <c r="EX728" s="64"/>
      <c r="EY728" s="64"/>
      <c r="EZ728" s="64"/>
      <c r="FA728" s="64"/>
      <c r="FB728" s="64"/>
      <c r="FC728" s="64"/>
      <c r="FD728" s="64"/>
      <c r="FE728" s="64"/>
      <c r="FF728" s="64"/>
      <c r="FG728" s="64"/>
      <c r="FH728" s="64"/>
      <c r="FI728" s="64"/>
      <c r="FJ728" s="64"/>
      <c r="FK728" s="64"/>
      <c r="FL728" s="64"/>
      <c r="FM728" s="64"/>
      <c r="FN728" s="64"/>
      <c r="FO728" s="64"/>
      <c r="FP728" s="64"/>
      <c r="FQ728" s="64"/>
      <c r="FR728" s="64"/>
      <c r="FS728" s="64"/>
      <c r="FT728" s="64"/>
      <c r="FU728" s="64"/>
      <c r="FV728" s="64"/>
      <c r="FW728" s="64"/>
      <c r="FX728" s="64"/>
      <c r="FY728" s="64"/>
      <c r="FZ728" s="64"/>
      <c r="GA728" s="64"/>
      <c r="GB728" s="64"/>
      <c r="GC728" s="64"/>
      <c r="GD728" s="64"/>
      <c r="GE728" s="64"/>
      <c r="GF728" s="64"/>
      <c r="GG728" s="64"/>
      <c r="GH728" s="64"/>
      <c r="GI728" s="64"/>
      <c r="GJ728" s="64"/>
      <c r="GK728" s="64"/>
      <c r="GL728" s="64"/>
      <c r="GM728" s="64"/>
      <c r="GN728" s="64"/>
      <c r="GO728" s="64"/>
      <c r="GP728" s="64"/>
      <c r="GQ728" s="64"/>
      <c r="GR728" s="64"/>
      <c r="GS728" s="64"/>
      <c r="GT728" s="64"/>
      <c r="GU728" s="64"/>
      <c r="GV728" s="64"/>
      <c r="GW728" s="64"/>
      <c r="GX728" s="64"/>
      <c r="GY728" s="64"/>
    </row>
    <row r="729" spans="1:207" s="65" customFormat="1" ht="19.5">
      <c r="A729" s="60"/>
      <c r="B729" s="42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4"/>
      <c r="CF729" s="64"/>
      <c r="CG729" s="64"/>
      <c r="CH729" s="64"/>
      <c r="CI729" s="64"/>
      <c r="CJ729" s="64"/>
      <c r="CK729" s="64"/>
      <c r="CL729" s="64"/>
      <c r="CM729" s="64"/>
      <c r="CN729" s="64"/>
      <c r="CO729" s="64"/>
      <c r="CP729" s="64"/>
      <c r="CQ729" s="64"/>
      <c r="CR729" s="64"/>
      <c r="CS729" s="64"/>
      <c r="CT729" s="64"/>
      <c r="CU729" s="64"/>
      <c r="CV729" s="64"/>
      <c r="CW729" s="64"/>
      <c r="CX729" s="64"/>
      <c r="CY729" s="64"/>
      <c r="CZ729" s="64"/>
      <c r="DA729" s="64"/>
      <c r="DB729" s="64"/>
      <c r="DC729" s="64"/>
      <c r="DD729" s="64"/>
      <c r="DE729" s="64"/>
      <c r="DF729" s="64"/>
      <c r="DG729" s="64"/>
      <c r="DH729" s="64"/>
      <c r="DI729" s="64"/>
      <c r="DJ729" s="64"/>
      <c r="DK729" s="64"/>
      <c r="DL729" s="64"/>
      <c r="DM729" s="64"/>
      <c r="DN729" s="64"/>
      <c r="DO729" s="64"/>
      <c r="DP729" s="64"/>
      <c r="DQ729" s="64"/>
      <c r="DR729" s="64"/>
      <c r="DS729" s="64"/>
      <c r="DT729" s="64"/>
      <c r="DU729" s="64"/>
      <c r="DV729" s="64"/>
      <c r="DW729" s="64"/>
      <c r="DX729" s="64"/>
      <c r="DY729" s="64"/>
      <c r="DZ729" s="64"/>
      <c r="EA729" s="64"/>
      <c r="EB729" s="64"/>
      <c r="EC729" s="64"/>
      <c r="ED729" s="64"/>
      <c r="EE729" s="64"/>
      <c r="EF729" s="64"/>
      <c r="EG729" s="64"/>
      <c r="EH729" s="64"/>
      <c r="EI729" s="64"/>
      <c r="EJ729" s="64"/>
      <c r="EK729" s="64"/>
      <c r="EL729" s="64"/>
      <c r="EM729" s="64"/>
      <c r="EN729" s="64"/>
      <c r="EO729" s="64"/>
      <c r="EP729" s="64"/>
      <c r="EQ729" s="64"/>
      <c r="ER729" s="64"/>
      <c r="ES729" s="64"/>
      <c r="ET729" s="64"/>
      <c r="EU729" s="64"/>
      <c r="EV729" s="64"/>
      <c r="EW729" s="64"/>
      <c r="EX729" s="64"/>
      <c r="EY729" s="64"/>
      <c r="EZ729" s="64"/>
      <c r="FA729" s="64"/>
      <c r="FB729" s="64"/>
      <c r="FC729" s="64"/>
      <c r="FD729" s="64"/>
      <c r="FE729" s="64"/>
      <c r="FF729" s="64"/>
      <c r="FG729" s="64"/>
      <c r="FH729" s="64"/>
      <c r="FI729" s="64"/>
      <c r="FJ729" s="64"/>
      <c r="FK729" s="64"/>
      <c r="FL729" s="64"/>
      <c r="FM729" s="64"/>
      <c r="FN729" s="64"/>
      <c r="FO729" s="64"/>
      <c r="FP729" s="64"/>
      <c r="FQ729" s="64"/>
      <c r="FR729" s="64"/>
      <c r="FS729" s="64"/>
      <c r="FT729" s="64"/>
      <c r="FU729" s="64"/>
      <c r="FV729" s="64"/>
      <c r="FW729" s="64"/>
      <c r="FX729" s="64"/>
      <c r="FY729" s="64"/>
      <c r="FZ729" s="64"/>
      <c r="GA729" s="64"/>
      <c r="GB729" s="64"/>
      <c r="GC729" s="64"/>
      <c r="GD729" s="64"/>
      <c r="GE729" s="64"/>
      <c r="GF729" s="64"/>
      <c r="GG729" s="64"/>
      <c r="GH729" s="64"/>
      <c r="GI729" s="64"/>
      <c r="GJ729" s="64"/>
      <c r="GK729" s="64"/>
      <c r="GL729" s="64"/>
      <c r="GM729" s="64"/>
      <c r="GN729" s="64"/>
      <c r="GO729" s="64"/>
      <c r="GP729" s="64"/>
      <c r="GQ729" s="64"/>
      <c r="GR729" s="64"/>
      <c r="GS729" s="64"/>
      <c r="GT729" s="64"/>
      <c r="GU729" s="64"/>
      <c r="GV729" s="64"/>
      <c r="GW729" s="64"/>
      <c r="GX729" s="64"/>
      <c r="GY729" s="64"/>
    </row>
    <row r="730" spans="1:207" s="65" customFormat="1" ht="19.5">
      <c r="A730" s="60"/>
      <c r="B730" s="42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  <c r="CO730" s="64"/>
      <c r="CP730" s="64"/>
      <c r="CQ730" s="64"/>
      <c r="CR730" s="64"/>
      <c r="CS730" s="64"/>
      <c r="CT730" s="64"/>
      <c r="CU730" s="64"/>
      <c r="CV730" s="64"/>
      <c r="CW730" s="64"/>
      <c r="CX730" s="64"/>
      <c r="CY730" s="64"/>
      <c r="CZ730" s="64"/>
      <c r="DA730" s="64"/>
      <c r="DB730" s="64"/>
      <c r="DC730" s="64"/>
      <c r="DD730" s="64"/>
      <c r="DE730" s="64"/>
      <c r="DF730" s="64"/>
      <c r="DG730" s="64"/>
      <c r="DH730" s="64"/>
      <c r="DI730" s="64"/>
      <c r="DJ730" s="64"/>
      <c r="DK730" s="64"/>
      <c r="DL730" s="64"/>
      <c r="DM730" s="64"/>
      <c r="DN730" s="64"/>
      <c r="DO730" s="64"/>
      <c r="DP730" s="64"/>
      <c r="DQ730" s="64"/>
      <c r="DR730" s="64"/>
      <c r="DS730" s="64"/>
      <c r="DT730" s="64"/>
      <c r="DU730" s="64"/>
      <c r="DV730" s="64"/>
      <c r="DW730" s="64"/>
      <c r="DX730" s="64"/>
      <c r="DY730" s="64"/>
      <c r="DZ730" s="64"/>
      <c r="EA730" s="64"/>
      <c r="EB730" s="64"/>
      <c r="EC730" s="64"/>
      <c r="ED730" s="64"/>
      <c r="EE730" s="64"/>
      <c r="EF730" s="64"/>
      <c r="EG730" s="64"/>
      <c r="EH730" s="64"/>
      <c r="EI730" s="64"/>
      <c r="EJ730" s="64"/>
      <c r="EK730" s="64"/>
      <c r="EL730" s="64"/>
      <c r="EM730" s="64"/>
      <c r="EN730" s="64"/>
      <c r="EO730" s="64"/>
      <c r="EP730" s="64"/>
      <c r="EQ730" s="64"/>
      <c r="ER730" s="64"/>
      <c r="ES730" s="64"/>
      <c r="ET730" s="64"/>
      <c r="EU730" s="64"/>
      <c r="EV730" s="64"/>
      <c r="EW730" s="64"/>
      <c r="EX730" s="64"/>
      <c r="EY730" s="64"/>
      <c r="EZ730" s="64"/>
      <c r="FA730" s="64"/>
      <c r="FB730" s="64"/>
      <c r="FC730" s="64"/>
      <c r="FD730" s="64"/>
      <c r="FE730" s="64"/>
      <c r="FF730" s="64"/>
      <c r="FG730" s="64"/>
      <c r="FH730" s="64"/>
      <c r="FI730" s="64"/>
      <c r="FJ730" s="64"/>
      <c r="FK730" s="64"/>
      <c r="FL730" s="64"/>
      <c r="FM730" s="64"/>
      <c r="FN730" s="64"/>
      <c r="FO730" s="64"/>
      <c r="FP730" s="64"/>
      <c r="FQ730" s="64"/>
      <c r="FR730" s="64"/>
      <c r="FS730" s="64"/>
      <c r="FT730" s="64"/>
      <c r="FU730" s="64"/>
      <c r="FV730" s="64"/>
      <c r="FW730" s="64"/>
      <c r="FX730" s="64"/>
      <c r="FY730" s="64"/>
      <c r="FZ730" s="64"/>
      <c r="GA730" s="64"/>
      <c r="GB730" s="64"/>
      <c r="GC730" s="64"/>
      <c r="GD730" s="64"/>
      <c r="GE730" s="64"/>
      <c r="GF730" s="64"/>
      <c r="GG730" s="64"/>
      <c r="GH730" s="64"/>
      <c r="GI730" s="64"/>
      <c r="GJ730" s="64"/>
      <c r="GK730" s="64"/>
      <c r="GL730" s="64"/>
      <c r="GM730" s="64"/>
      <c r="GN730" s="64"/>
      <c r="GO730" s="64"/>
      <c r="GP730" s="64"/>
      <c r="GQ730" s="64"/>
      <c r="GR730" s="64"/>
      <c r="GS730" s="64"/>
      <c r="GT730" s="64"/>
      <c r="GU730" s="64"/>
      <c r="GV730" s="64"/>
      <c r="GW730" s="64"/>
      <c r="GX730" s="64"/>
      <c r="GY730" s="64"/>
    </row>
    <row r="731" spans="1:207" s="65" customFormat="1" ht="19.5">
      <c r="A731" s="60"/>
      <c r="B731" s="42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4"/>
      <c r="CF731" s="64"/>
      <c r="CG731" s="64"/>
      <c r="CH731" s="64"/>
      <c r="CI731" s="64"/>
      <c r="CJ731" s="64"/>
      <c r="CK731" s="64"/>
      <c r="CL731" s="64"/>
      <c r="CM731" s="64"/>
      <c r="CN731" s="64"/>
      <c r="CO731" s="64"/>
      <c r="CP731" s="64"/>
      <c r="CQ731" s="64"/>
      <c r="CR731" s="64"/>
      <c r="CS731" s="64"/>
      <c r="CT731" s="64"/>
      <c r="CU731" s="64"/>
      <c r="CV731" s="64"/>
      <c r="CW731" s="64"/>
      <c r="CX731" s="64"/>
      <c r="CY731" s="64"/>
      <c r="CZ731" s="64"/>
      <c r="DA731" s="64"/>
      <c r="DB731" s="64"/>
      <c r="DC731" s="64"/>
      <c r="DD731" s="64"/>
      <c r="DE731" s="64"/>
      <c r="DF731" s="64"/>
      <c r="DG731" s="64"/>
      <c r="DH731" s="64"/>
      <c r="DI731" s="64"/>
      <c r="DJ731" s="64"/>
      <c r="DK731" s="64"/>
      <c r="DL731" s="64"/>
      <c r="DM731" s="64"/>
      <c r="DN731" s="64"/>
      <c r="DO731" s="64"/>
      <c r="DP731" s="64"/>
      <c r="DQ731" s="64"/>
      <c r="DR731" s="64"/>
      <c r="DS731" s="64"/>
      <c r="DT731" s="64"/>
      <c r="DU731" s="64"/>
      <c r="DV731" s="64"/>
      <c r="DW731" s="64"/>
      <c r="DX731" s="64"/>
      <c r="DY731" s="64"/>
      <c r="DZ731" s="64"/>
      <c r="EA731" s="64"/>
      <c r="EB731" s="64"/>
      <c r="EC731" s="64"/>
      <c r="ED731" s="64"/>
      <c r="EE731" s="64"/>
      <c r="EF731" s="64"/>
      <c r="EG731" s="64"/>
      <c r="EH731" s="64"/>
      <c r="EI731" s="64"/>
      <c r="EJ731" s="64"/>
      <c r="EK731" s="64"/>
      <c r="EL731" s="64"/>
      <c r="EM731" s="64"/>
      <c r="EN731" s="64"/>
      <c r="EO731" s="64"/>
      <c r="EP731" s="64"/>
      <c r="EQ731" s="64"/>
      <c r="ER731" s="64"/>
      <c r="ES731" s="64"/>
      <c r="ET731" s="64"/>
      <c r="EU731" s="64"/>
      <c r="EV731" s="64"/>
      <c r="EW731" s="64"/>
      <c r="EX731" s="64"/>
      <c r="EY731" s="64"/>
      <c r="EZ731" s="64"/>
      <c r="FA731" s="64"/>
      <c r="FB731" s="64"/>
      <c r="FC731" s="64"/>
      <c r="FD731" s="64"/>
      <c r="FE731" s="64"/>
      <c r="FF731" s="64"/>
      <c r="FG731" s="64"/>
      <c r="FH731" s="64"/>
      <c r="FI731" s="64"/>
      <c r="FJ731" s="64"/>
      <c r="FK731" s="64"/>
      <c r="FL731" s="64"/>
      <c r="FM731" s="64"/>
      <c r="FN731" s="64"/>
      <c r="FO731" s="64"/>
      <c r="FP731" s="64"/>
      <c r="FQ731" s="64"/>
      <c r="FR731" s="64"/>
      <c r="FS731" s="64"/>
      <c r="FT731" s="64"/>
      <c r="FU731" s="64"/>
      <c r="FV731" s="64"/>
      <c r="FW731" s="64"/>
      <c r="FX731" s="64"/>
      <c r="FY731" s="64"/>
      <c r="FZ731" s="64"/>
      <c r="GA731" s="64"/>
      <c r="GB731" s="64"/>
      <c r="GC731" s="64"/>
      <c r="GD731" s="64"/>
      <c r="GE731" s="64"/>
      <c r="GF731" s="64"/>
      <c r="GG731" s="64"/>
      <c r="GH731" s="64"/>
      <c r="GI731" s="64"/>
      <c r="GJ731" s="64"/>
      <c r="GK731" s="64"/>
      <c r="GL731" s="64"/>
      <c r="GM731" s="64"/>
      <c r="GN731" s="64"/>
      <c r="GO731" s="64"/>
      <c r="GP731" s="64"/>
      <c r="GQ731" s="64"/>
      <c r="GR731" s="64"/>
      <c r="GS731" s="64"/>
      <c r="GT731" s="64"/>
      <c r="GU731" s="64"/>
      <c r="GV731" s="64"/>
      <c r="GW731" s="64"/>
      <c r="GX731" s="64"/>
      <c r="GY731" s="64"/>
    </row>
    <row r="732" spans="1:207" s="65" customFormat="1" ht="19.5">
      <c r="A732" s="60"/>
      <c r="B732" s="42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4"/>
      <c r="CF732" s="64"/>
      <c r="CG732" s="64"/>
      <c r="CH732" s="64"/>
      <c r="CI732" s="64"/>
      <c r="CJ732" s="64"/>
      <c r="CK732" s="64"/>
      <c r="CL732" s="64"/>
      <c r="CM732" s="64"/>
      <c r="CN732" s="64"/>
      <c r="CO732" s="64"/>
      <c r="CP732" s="64"/>
      <c r="CQ732" s="64"/>
      <c r="CR732" s="64"/>
      <c r="CS732" s="64"/>
      <c r="CT732" s="64"/>
      <c r="CU732" s="64"/>
      <c r="CV732" s="64"/>
      <c r="CW732" s="64"/>
      <c r="CX732" s="64"/>
      <c r="CY732" s="64"/>
      <c r="CZ732" s="64"/>
      <c r="DA732" s="64"/>
      <c r="DB732" s="64"/>
      <c r="DC732" s="64"/>
      <c r="DD732" s="64"/>
      <c r="DE732" s="64"/>
      <c r="DF732" s="64"/>
      <c r="DG732" s="64"/>
      <c r="DH732" s="64"/>
      <c r="DI732" s="64"/>
      <c r="DJ732" s="64"/>
      <c r="DK732" s="64"/>
      <c r="DL732" s="64"/>
      <c r="DM732" s="64"/>
      <c r="DN732" s="64"/>
      <c r="DO732" s="64"/>
      <c r="DP732" s="64"/>
      <c r="DQ732" s="64"/>
      <c r="DR732" s="64"/>
      <c r="DS732" s="64"/>
      <c r="DT732" s="64"/>
      <c r="DU732" s="64"/>
      <c r="DV732" s="64"/>
      <c r="DW732" s="64"/>
      <c r="DX732" s="64"/>
      <c r="DY732" s="64"/>
      <c r="DZ732" s="64"/>
      <c r="EA732" s="64"/>
      <c r="EB732" s="64"/>
      <c r="EC732" s="64"/>
      <c r="ED732" s="64"/>
      <c r="EE732" s="64"/>
      <c r="EF732" s="64"/>
      <c r="EG732" s="64"/>
      <c r="EH732" s="64"/>
      <c r="EI732" s="64"/>
      <c r="EJ732" s="64"/>
      <c r="EK732" s="64"/>
      <c r="EL732" s="64"/>
      <c r="EM732" s="64"/>
      <c r="EN732" s="64"/>
      <c r="EO732" s="64"/>
      <c r="EP732" s="64"/>
      <c r="EQ732" s="64"/>
      <c r="ER732" s="64"/>
      <c r="ES732" s="64"/>
      <c r="ET732" s="64"/>
      <c r="EU732" s="64"/>
      <c r="EV732" s="64"/>
      <c r="EW732" s="64"/>
      <c r="EX732" s="64"/>
      <c r="EY732" s="64"/>
      <c r="EZ732" s="64"/>
      <c r="FA732" s="64"/>
      <c r="FB732" s="64"/>
      <c r="FC732" s="64"/>
      <c r="FD732" s="64"/>
      <c r="FE732" s="64"/>
      <c r="FF732" s="64"/>
      <c r="FG732" s="64"/>
      <c r="FH732" s="64"/>
      <c r="FI732" s="64"/>
      <c r="FJ732" s="64"/>
      <c r="FK732" s="64"/>
      <c r="FL732" s="64"/>
      <c r="FM732" s="64"/>
      <c r="FN732" s="64"/>
      <c r="FO732" s="64"/>
      <c r="FP732" s="64"/>
      <c r="FQ732" s="64"/>
      <c r="FR732" s="64"/>
      <c r="FS732" s="64"/>
      <c r="FT732" s="64"/>
      <c r="FU732" s="64"/>
      <c r="FV732" s="64"/>
      <c r="FW732" s="64"/>
      <c r="FX732" s="64"/>
      <c r="FY732" s="64"/>
      <c r="FZ732" s="64"/>
      <c r="GA732" s="64"/>
      <c r="GB732" s="64"/>
      <c r="GC732" s="64"/>
      <c r="GD732" s="64"/>
      <c r="GE732" s="64"/>
      <c r="GF732" s="64"/>
      <c r="GG732" s="64"/>
      <c r="GH732" s="64"/>
      <c r="GI732" s="64"/>
      <c r="GJ732" s="64"/>
      <c r="GK732" s="64"/>
      <c r="GL732" s="64"/>
      <c r="GM732" s="64"/>
      <c r="GN732" s="64"/>
      <c r="GO732" s="64"/>
      <c r="GP732" s="64"/>
      <c r="GQ732" s="64"/>
      <c r="GR732" s="64"/>
      <c r="GS732" s="64"/>
      <c r="GT732" s="64"/>
      <c r="GU732" s="64"/>
      <c r="GV732" s="64"/>
      <c r="GW732" s="64"/>
      <c r="GX732" s="64"/>
      <c r="GY732" s="64"/>
    </row>
    <row r="733" spans="1:207" s="65" customFormat="1" ht="19.5">
      <c r="A733" s="60"/>
      <c r="B733" s="42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4"/>
      <c r="CF733" s="64"/>
      <c r="CG733" s="64"/>
      <c r="CH733" s="64"/>
      <c r="CI733" s="64"/>
      <c r="CJ733" s="64"/>
      <c r="CK733" s="64"/>
      <c r="CL733" s="64"/>
      <c r="CM733" s="64"/>
      <c r="CN733" s="64"/>
      <c r="CO733" s="64"/>
      <c r="CP733" s="64"/>
      <c r="CQ733" s="64"/>
      <c r="CR733" s="64"/>
      <c r="CS733" s="64"/>
      <c r="CT733" s="64"/>
      <c r="CU733" s="64"/>
      <c r="CV733" s="64"/>
      <c r="CW733" s="64"/>
      <c r="CX733" s="64"/>
      <c r="CY733" s="64"/>
      <c r="CZ733" s="64"/>
      <c r="DA733" s="64"/>
      <c r="DB733" s="64"/>
      <c r="DC733" s="64"/>
      <c r="DD733" s="64"/>
      <c r="DE733" s="64"/>
      <c r="DF733" s="64"/>
      <c r="DG733" s="64"/>
      <c r="DH733" s="64"/>
      <c r="DI733" s="64"/>
      <c r="DJ733" s="64"/>
      <c r="DK733" s="64"/>
      <c r="DL733" s="64"/>
      <c r="DM733" s="64"/>
      <c r="DN733" s="64"/>
      <c r="DO733" s="64"/>
      <c r="DP733" s="64"/>
      <c r="DQ733" s="64"/>
      <c r="DR733" s="64"/>
      <c r="DS733" s="64"/>
      <c r="DT733" s="64"/>
      <c r="DU733" s="64"/>
      <c r="DV733" s="64"/>
      <c r="DW733" s="64"/>
      <c r="DX733" s="64"/>
      <c r="DY733" s="64"/>
      <c r="DZ733" s="64"/>
      <c r="EA733" s="64"/>
      <c r="EB733" s="64"/>
      <c r="EC733" s="64"/>
      <c r="ED733" s="64"/>
      <c r="EE733" s="64"/>
      <c r="EF733" s="64"/>
      <c r="EG733" s="64"/>
      <c r="EH733" s="64"/>
      <c r="EI733" s="64"/>
      <c r="EJ733" s="64"/>
      <c r="EK733" s="64"/>
      <c r="EL733" s="64"/>
      <c r="EM733" s="64"/>
      <c r="EN733" s="64"/>
      <c r="EO733" s="64"/>
      <c r="EP733" s="64"/>
      <c r="EQ733" s="64"/>
      <c r="ER733" s="64"/>
      <c r="ES733" s="64"/>
      <c r="ET733" s="64"/>
      <c r="EU733" s="64"/>
      <c r="EV733" s="64"/>
      <c r="EW733" s="64"/>
      <c r="EX733" s="64"/>
      <c r="EY733" s="64"/>
      <c r="EZ733" s="64"/>
      <c r="FA733" s="64"/>
      <c r="FB733" s="64"/>
      <c r="FC733" s="64"/>
      <c r="FD733" s="64"/>
      <c r="FE733" s="64"/>
      <c r="FF733" s="64"/>
      <c r="FG733" s="64"/>
      <c r="FH733" s="64"/>
      <c r="FI733" s="64"/>
      <c r="FJ733" s="64"/>
      <c r="FK733" s="64"/>
      <c r="FL733" s="64"/>
      <c r="FM733" s="64"/>
      <c r="FN733" s="64"/>
      <c r="FO733" s="64"/>
      <c r="FP733" s="64"/>
      <c r="FQ733" s="64"/>
      <c r="FR733" s="64"/>
      <c r="FS733" s="64"/>
      <c r="FT733" s="64"/>
      <c r="FU733" s="64"/>
      <c r="FV733" s="64"/>
      <c r="FW733" s="64"/>
      <c r="FX733" s="64"/>
      <c r="FY733" s="64"/>
      <c r="FZ733" s="64"/>
      <c r="GA733" s="64"/>
      <c r="GB733" s="64"/>
      <c r="GC733" s="64"/>
      <c r="GD733" s="64"/>
      <c r="GE733" s="64"/>
      <c r="GF733" s="64"/>
      <c r="GG733" s="64"/>
      <c r="GH733" s="64"/>
      <c r="GI733" s="64"/>
      <c r="GJ733" s="64"/>
      <c r="GK733" s="64"/>
      <c r="GL733" s="64"/>
      <c r="GM733" s="64"/>
      <c r="GN733" s="64"/>
      <c r="GO733" s="64"/>
      <c r="GP733" s="64"/>
      <c r="GQ733" s="64"/>
      <c r="GR733" s="64"/>
      <c r="GS733" s="64"/>
      <c r="GT733" s="64"/>
      <c r="GU733" s="64"/>
      <c r="GV733" s="64"/>
      <c r="GW733" s="64"/>
      <c r="GX733" s="64"/>
      <c r="GY733" s="64"/>
    </row>
    <row r="734" spans="1:207" s="65" customFormat="1" ht="19.5">
      <c r="A734" s="60"/>
      <c r="B734" s="42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  <c r="BO734" s="64"/>
      <c r="BP734" s="64"/>
      <c r="BQ734" s="64"/>
      <c r="BR734" s="64"/>
      <c r="BS734" s="64"/>
      <c r="BT734" s="64"/>
      <c r="BU734" s="64"/>
      <c r="BV734" s="64"/>
      <c r="BW734" s="64"/>
      <c r="BX734" s="64"/>
      <c r="BY734" s="64"/>
      <c r="BZ734" s="64"/>
      <c r="CA734" s="64"/>
      <c r="CB734" s="64"/>
      <c r="CC734" s="64"/>
      <c r="CD734" s="64"/>
      <c r="CE734" s="64"/>
      <c r="CF734" s="64"/>
      <c r="CG734" s="64"/>
      <c r="CH734" s="64"/>
      <c r="CI734" s="64"/>
      <c r="CJ734" s="64"/>
      <c r="CK734" s="64"/>
      <c r="CL734" s="64"/>
      <c r="CM734" s="64"/>
      <c r="CN734" s="64"/>
      <c r="CO734" s="64"/>
      <c r="CP734" s="64"/>
      <c r="CQ734" s="64"/>
      <c r="CR734" s="64"/>
      <c r="CS734" s="64"/>
      <c r="CT734" s="64"/>
      <c r="CU734" s="64"/>
      <c r="CV734" s="64"/>
      <c r="CW734" s="64"/>
      <c r="CX734" s="64"/>
      <c r="CY734" s="64"/>
      <c r="CZ734" s="64"/>
      <c r="DA734" s="64"/>
      <c r="DB734" s="64"/>
      <c r="DC734" s="64"/>
      <c r="DD734" s="64"/>
      <c r="DE734" s="64"/>
      <c r="DF734" s="64"/>
      <c r="DG734" s="64"/>
      <c r="DH734" s="64"/>
      <c r="DI734" s="64"/>
      <c r="DJ734" s="64"/>
      <c r="DK734" s="64"/>
      <c r="DL734" s="64"/>
      <c r="DM734" s="64"/>
      <c r="DN734" s="64"/>
      <c r="DO734" s="64"/>
      <c r="DP734" s="64"/>
      <c r="DQ734" s="64"/>
      <c r="DR734" s="64"/>
      <c r="DS734" s="64"/>
      <c r="DT734" s="64"/>
      <c r="DU734" s="64"/>
      <c r="DV734" s="64"/>
      <c r="DW734" s="64"/>
      <c r="DX734" s="64"/>
      <c r="DY734" s="64"/>
      <c r="DZ734" s="64"/>
      <c r="EA734" s="64"/>
      <c r="EB734" s="64"/>
      <c r="EC734" s="64"/>
      <c r="ED734" s="64"/>
      <c r="EE734" s="64"/>
      <c r="EF734" s="64"/>
      <c r="EG734" s="64"/>
      <c r="EH734" s="64"/>
      <c r="EI734" s="64"/>
      <c r="EJ734" s="64"/>
      <c r="EK734" s="64"/>
      <c r="EL734" s="64"/>
      <c r="EM734" s="64"/>
      <c r="EN734" s="64"/>
      <c r="EO734" s="64"/>
      <c r="EP734" s="64"/>
      <c r="EQ734" s="64"/>
      <c r="ER734" s="64"/>
      <c r="ES734" s="64"/>
      <c r="ET734" s="64"/>
      <c r="EU734" s="64"/>
      <c r="EV734" s="64"/>
      <c r="EW734" s="64"/>
      <c r="EX734" s="64"/>
      <c r="EY734" s="64"/>
      <c r="EZ734" s="64"/>
      <c r="FA734" s="64"/>
      <c r="FB734" s="64"/>
      <c r="FC734" s="64"/>
      <c r="FD734" s="64"/>
      <c r="FE734" s="64"/>
      <c r="FF734" s="64"/>
      <c r="FG734" s="64"/>
      <c r="FH734" s="64"/>
      <c r="FI734" s="64"/>
      <c r="FJ734" s="64"/>
      <c r="FK734" s="64"/>
      <c r="FL734" s="64"/>
      <c r="FM734" s="64"/>
      <c r="FN734" s="64"/>
      <c r="FO734" s="64"/>
      <c r="FP734" s="64"/>
      <c r="FQ734" s="64"/>
      <c r="FR734" s="64"/>
      <c r="FS734" s="64"/>
      <c r="FT734" s="64"/>
      <c r="FU734" s="64"/>
      <c r="FV734" s="64"/>
      <c r="FW734" s="64"/>
      <c r="FX734" s="64"/>
      <c r="FY734" s="64"/>
      <c r="FZ734" s="64"/>
      <c r="GA734" s="64"/>
      <c r="GB734" s="64"/>
      <c r="GC734" s="64"/>
      <c r="GD734" s="64"/>
      <c r="GE734" s="64"/>
      <c r="GF734" s="64"/>
      <c r="GG734" s="64"/>
      <c r="GH734" s="64"/>
      <c r="GI734" s="64"/>
      <c r="GJ734" s="64"/>
      <c r="GK734" s="64"/>
      <c r="GL734" s="64"/>
      <c r="GM734" s="64"/>
      <c r="GN734" s="64"/>
      <c r="GO734" s="64"/>
      <c r="GP734" s="64"/>
      <c r="GQ734" s="64"/>
      <c r="GR734" s="64"/>
      <c r="GS734" s="64"/>
      <c r="GT734" s="64"/>
      <c r="GU734" s="64"/>
      <c r="GV734" s="64"/>
      <c r="GW734" s="64"/>
      <c r="GX734" s="64"/>
      <c r="GY734" s="64"/>
    </row>
    <row r="735" spans="1:207" s="65" customFormat="1" ht="19.5">
      <c r="A735" s="60"/>
      <c r="B735" s="42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  <c r="BO735" s="64"/>
      <c r="BP735" s="64"/>
      <c r="BQ735" s="64"/>
      <c r="BR735" s="64"/>
      <c r="BS735" s="64"/>
      <c r="BT735" s="64"/>
      <c r="BU735" s="64"/>
      <c r="BV735" s="64"/>
      <c r="BW735" s="64"/>
      <c r="BX735" s="64"/>
      <c r="BY735" s="64"/>
      <c r="BZ735" s="64"/>
      <c r="CA735" s="64"/>
      <c r="CB735" s="64"/>
      <c r="CC735" s="64"/>
      <c r="CD735" s="64"/>
      <c r="CE735" s="64"/>
      <c r="CF735" s="64"/>
      <c r="CG735" s="64"/>
      <c r="CH735" s="64"/>
      <c r="CI735" s="64"/>
      <c r="CJ735" s="64"/>
      <c r="CK735" s="64"/>
      <c r="CL735" s="64"/>
      <c r="CM735" s="64"/>
      <c r="CN735" s="64"/>
      <c r="CO735" s="64"/>
      <c r="CP735" s="64"/>
      <c r="CQ735" s="64"/>
      <c r="CR735" s="64"/>
      <c r="CS735" s="64"/>
      <c r="CT735" s="64"/>
      <c r="CU735" s="64"/>
      <c r="CV735" s="64"/>
      <c r="CW735" s="64"/>
      <c r="CX735" s="64"/>
      <c r="CY735" s="64"/>
      <c r="CZ735" s="64"/>
      <c r="DA735" s="64"/>
      <c r="DB735" s="64"/>
      <c r="DC735" s="64"/>
      <c r="DD735" s="64"/>
      <c r="DE735" s="64"/>
      <c r="DF735" s="64"/>
      <c r="DG735" s="64"/>
      <c r="DH735" s="64"/>
      <c r="DI735" s="64"/>
      <c r="DJ735" s="64"/>
      <c r="DK735" s="64"/>
      <c r="DL735" s="64"/>
      <c r="DM735" s="64"/>
      <c r="DN735" s="64"/>
      <c r="DO735" s="64"/>
      <c r="DP735" s="64"/>
      <c r="DQ735" s="64"/>
      <c r="DR735" s="64"/>
      <c r="DS735" s="64"/>
      <c r="DT735" s="64"/>
      <c r="DU735" s="64"/>
      <c r="DV735" s="64"/>
      <c r="DW735" s="64"/>
      <c r="DX735" s="64"/>
      <c r="DY735" s="64"/>
      <c r="DZ735" s="64"/>
      <c r="EA735" s="64"/>
      <c r="EB735" s="64"/>
      <c r="EC735" s="64"/>
      <c r="ED735" s="64"/>
      <c r="EE735" s="64"/>
      <c r="EF735" s="64"/>
      <c r="EG735" s="64"/>
      <c r="EH735" s="64"/>
      <c r="EI735" s="64"/>
      <c r="EJ735" s="64"/>
      <c r="EK735" s="64"/>
      <c r="EL735" s="64"/>
      <c r="EM735" s="64"/>
      <c r="EN735" s="64"/>
      <c r="EO735" s="64"/>
      <c r="EP735" s="64"/>
      <c r="EQ735" s="64"/>
      <c r="ER735" s="64"/>
      <c r="ES735" s="64"/>
      <c r="ET735" s="64"/>
      <c r="EU735" s="64"/>
      <c r="EV735" s="64"/>
      <c r="EW735" s="64"/>
      <c r="EX735" s="64"/>
      <c r="EY735" s="64"/>
      <c r="EZ735" s="64"/>
      <c r="FA735" s="64"/>
      <c r="FB735" s="64"/>
      <c r="FC735" s="64"/>
      <c r="FD735" s="64"/>
      <c r="FE735" s="64"/>
      <c r="FF735" s="64"/>
      <c r="FG735" s="64"/>
      <c r="FH735" s="64"/>
      <c r="FI735" s="64"/>
      <c r="FJ735" s="64"/>
      <c r="FK735" s="64"/>
      <c r="FL735" s="64"/>
      <c r="FM735" s="64"/>
      <c r="FN735" s="64"/>
      <c r="FO735" s="64"/>
      <c r="FP735" s="64"/>
      <c r="FQ735" s="64"/>
      <c r="FR735" s="64"/>
      <c r="FS735" s="64"/>
      <c r="FT735" s="64"/>
      <c r="FU735" s="64"/>
      <c r="FV735" s="64"/>
      <c r="FW735" s="64"/>
      <c r="FX735" s="64"/>
      <c r="FY735" s="64"/>
      <c r="FZ735" s="64"/>
      <c r="GA735" s="64"/>
      <c r="GB735" s="64"/>
      <c r="GC735" s="64"/>
      <c r="GD735" s="64"/>
      <c r="GE735" s="64"/>
      <c r="GF735" s="64"/>
      <c r="GG735" s="64"/>
      <c r="GH735" s="64"/>
      <c r="GI735" s="64"/>
      <c r="GJ735" s="64"/>
      <c r="GK735" s="64"/>
      <c r="GL735" s="64"/>
      <c r="GM735" s="64"/>
      <c r="GN735" s="64"/>
      <c r="GO735" s="64"/>
      <c r="GP735" s="64"/>
      <c r="GQ735" s="64"/>
      <c r="GR735" s="64"/>
      <c r="GS735" s="64"/>
      <c r="GT735" s="64"/>
      <c r="GU735" s="64"/>
      <c r="GV735" s="64"/>
      <c r="GW735" s="64"/>
      <c r="GX735" s="64"/>
      <c r="GY735" s="64"/>
    </row>
    <row r="736" spans="1:207" s="65" customFormat="1" ht="19.5">
      <c r="A736" s="60"/>
      <c r="B736" s="42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  <c r="BO736" s="64"/>
      <c r="BP736" s="64"/>
      <c r="BQ736" s="64"/>
      <c r="BR736" s="64"/>
      <c r="BS736" s="64"/>
      <c r="BT736" s="64"/>
      <c r="BU736" s="64"/>
      <c r="BV736" s="64"/>
      <c r="BW736" s="64"/>
      <c r="BX736" s="64"/>
      <c r="BY736" s="64"/>
      <c r="BZ736" s="64"/>
      <c r="CA736" s="64"/>
      <c r="CB736" s="64"/>
      <c r="CC736" s="64"/>
      <c r="CD736" s="64"/>
      <c r="CE736" s="64"/>
      <c r="CF736" s="64"/>
      <c r="CG736" s="64"/>
      <c r="CH736" s="64"/>
      <c r="CI736" s="64"/>
      <c r="CJ736" s="64"/>
      <c r="CK736" s="64"/>
      <c r="CL736" s="64"/>
      <c r="CM736" s="64"/>
      <c r="CN736" s="64"/>
      <c r="CO736" s="64"/>
      <c r="CP736" s="64"/>
      <c r="CQ736" s="64"/>
      <c r="CR736" s="64"/>
      <c r="CS736" s="64"/>
      <c r="CT736" s="64"/>
      <c r="CU736" s="64"/>
      <c r="CV736" s="64"/>
      <c r="CW736" s="64"/>
      <c r="CX736" s="64"/>
      <c r="CY736" s="64"/>
      <c r="CZ736" s="64"/>
      <c r="DA736" s="64"/>
      <c r="DB736" s="64"/>
      <c r="DC736" s="64"/>
      <c r="DD736" s="64"/>
      <c r="DE736" s="64"/>
      <c r="DF736" s="64"/>
      <c r="DG736" s="64"/>
      <c r="DH736" s="64"/>
      <c r="DI736" s="64"/>
      <c r="DJ736" s="64"/>
      <c r="DK736" s="64"/>
      <c r="DL736" s="64"/>
      <c r="DM736" s="64"/>
      <c r="DN736" s="64"/>
      <c r="DO736" s="64"/>
      <c r="DP736" s="64"/>
      <c r="DQ736" s="64"/>
      <c r="DR736" s="64"/>
      <c r="DS736" s="64"/>
      <c r="DT736" s="64"/>
      <c r="DU736" s="64"/>
      <c r="DV736" s="64"/>
      <c r="DW736" s="64"/>
      <c r="DX736" s="64"/>
      <c r="DY736" s="64"/>
      <c r="DZ736" s="64"/>
      <c r="EA736" s="64"/>
      <c r="EB736" s="64"/>
      <c r="EC736" s="64"/>
      <c r="ED736" s="64"/>
      <c r="EE736" s="64"/>
      <c r="EF736" s="64"/>
      <c r="EG736" s="64"/>
      <c r="EH736" s="64"/>
      <c r="EI736" s="64"/>
      <c r="EJ736" s="64"/>
      <c r="EK736" s="64"/>
      <c r="EL736" s="64"/>
      <c r="EM736" s="64"/>
      <c r="EN736" s="64"/>
      <c r="EO736" s="64"/>
      <c r="EP736" s="64"/>
      <c r="EQ736" s="64"/>
      <c r="ER736" s="64"/>
      <c r="ES736" s="64"/>
      <c r="ET736" s="64"/>
      <c r="EU736" s="64"/>
      <c r="EV736" s="64"/>
      <c r="EW736" s="64"/>
      <c r="EX736" s="64"/>
      <c r="EY736" s="64"/>
      <c r="EZ736" s="64"/>
      <c r="FA736" s="64"/>
      <c r="FB736" s="64"/>
      <c r="FC736" s="64"/>
      <c r="FD736" s="64"/>
      <c r="FE736" s="64"/>
      <c r="FF736" s="64"/>
      <c r="FG736" s="64"/>
      <c r="FH736" s="64"/>
      <c r="FI736" s="64"/>
      <c r="FJ736" s="64"/>
      <c r="FK736" s="64"/>
      <c r="FL736" s="64"/>
      <c r="FM736" s="64"/>
      <c r="FN736" s="64"/>
      <c r="FO736" s="64"/>
      <c r="FP736" s="64"/>
      <c r="FQ736" s="64"/>
      <c r="FR736" s="64"/>
      <c r="FS736" s="64"/>
      <c r="FT736" s="64"/>
      <c r="FU736" s="64"/>
      <c r="FV736" s="64"/>
      <c r="FW736" s="64"/>
      <c r="FX736" s="64"/>
      <c r="FY736" s="64"/>
      <c r="FZ736" s="64"/>
      <c r="GA736" s="64"/>
      <c r="GB736" s="64"/>
      <c r="GC736" s="64"/>
      <c r="GD736" s="64"/>
      <c r="GE736" s="64"/>
      <c r="GF736" s="64"/>
      <c r="GG736" s="64"/>
      <c r="GH736" s="64"/>
      <c r="GI736" s="64"/>
      <c r="GJ736" s="64"/>
      <c r="GK736" s="64"/>
      <c r="GL736" s="64"/>
      <c r="GM736" s="64"/>
      <c r="GN736" s="64"/>
      <c r="GO736" s="64"/>
      <c r="GP736" s="64"/>
      <c r="GQ736" s="64"/>
      <c r="GR736" s="64"/>
      <c r="GS736" s="64"/>
      <c r="GT736" s="64"/>
      <c r="GU736" s="64"/>
      <c r="GV736" s="64"/>
      <c r="GW736" s="64"/>
      <c r="GX736" s="64"/>
      <c r="GY736" s="64"/>
    </row>
    <row r="737" spans="1:207" s="65" customFormat="1" ht="19.5">
      <c r="A737" s="60"/>
      <c r="B737" s="42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  <c r="BO737" s="64"/>
      <c r="BP737" s="64"/>
      <c r="BQ737" s="64"/>
      <c r="BR737" s="64"/>
      <c r="BS737" s="64"/>
      <c r="BT737" s="64"/>
      <c r="BU737" s="64"/>
      <c r="BV737" s="64"/>
      <c r="BW737" s="64"/>
      <c r="BX737" s="64"/>
      <c r="BY737" s="64"/>
      <c r="BZ737" s="64"/>
      <c r="CA737" s="64"/>
      <c r="CB737" s="64"/>
      <c r="CC737" s="64"/>
      <c r="CD737" s="64"/>
      <c r="CE737" s="64"/>
      <c r="CF737" s="64"/>
      <c r="CG737" s="64"/>
      <c r="CH737" s="64"/>
      <c r="CI737" s="64"/>
      <c r="CJ737" s="64"/>
      <c r="CK737" s="64"/>
      <c r="CL737" s="64"/>
      <c r="CM737" s="64"/>
      <c r="CN737" s="64"/>
      <c r="CO737" s="64"/>
      <c r="CP737" s="64"/>
      <c r="CQ737" s="64"/>
      <c r="CR737" s="64"/>
      <c r="CS737" s="64"/>
      <c r="CT737" s="64"/>
      <c r="CU737" s="64"/>
      <c r="CV737" s="64"/>
      <c r="CW737" s="64"/>
      <c r="CX737" s="64"/>
      <c r="CY737" s="64"/>
      <c r="CZ737" s="64"/>
      <c r="DA737" s="64"/>
      <c r="DB737" s="64"/>
      <c r="DC737" s="64"/>
      <c r="DD737" s="64"/>
      <c r="DE737" s="64"/>
      <c r="DF737" s="64"/>
      <c r="DG737" s="64"/>
      <c r="DH737" s="64"/>
      <c r="DI737" s="64"/>
      <c r="DJ737" s="64"/>
      <c r="DK737" s="64"/>
      <c r="DL737" s="64"/>
      <c r="DM737" s="64"/>
      <c r="DN737" s="64"/>
      <c r="DO737" s="64"/>
      <c r="DP737" s="64"/>
      <c r="DQ737" s="64"/>
      <c r="DR737" s="64"/>
      <c r="DS737" s="64"/>
      <c r="DT737" s="64"/>
      <c r="DU737" s="64"/>
      <c r="DV737" s="64"/>
      <c r="DW737" s="64"/>
      <c r="DX737" s="64"/>
      <c r="DY737" s="64"/>
      <c r="DZ737" s="64"/>
      <c r="EA737" s="64"/>
      <c r="EB737" s="64"/>
      <c r="EC737" s="64"/>
      <c r="ED737" s="64"/>
      <c r="EE737" s="64"/>
      <c r="EF737" s="64"/>
      <c r="EG737" s="64"/>
      <c r="EH737" s="64"/>
      <c r="EI737" s="64"/>
      <c r="EJ737" s="64"/>
      <c r="EK737" s="64"/>
      <c r="EL737" s="64"/>
      <c r="EM737" s="64"/>
      <c r="EN737" s="64"/>
      <c r="EO737" s="64"/>
      <c r="EP737" s="64"/>
      <c r="EQ737" s="64"/>
      <c r="ER737" s="64"/>
      <c r="ES737" s="64"/>
      <c r="ET737" s="64"/>
      <c r="EU737" s="64"/>
      <c r="EV737" s="64"/>
      <c r="EW737" s="64"/>
      <c r="EX737" s="64"/>
      <c r="EY737" s="64"/>
      <c r="EZ737" s="64"/>
      <c r="FA737" s="64"/>
      <c r="FB737" s="64"/>
      <c r="FC737" s="64"/>
      <c r="FD737" s="64"/>
      <c r="FE737" s="64"/>
      <c r="FF737" s="64"/>
      <c r="FG737" s="64"/>
      <c r="FH737" s="64"/>
      <c r="FI737" s="64"/>
      <c r="FJ737" s="64"/>
      <c r="FK737" s="64"/>
      <c r="FL737" s="64"/>
      <c r="FM737" s="64"/>
      <c r="FN737" s="64"/>
      <c r="FO737" s="64"/>
      <c r="FP737" s="64"/>
      <c r="FQ737" s="64"/>
      <c r="FR737" s="64"/>
      <c r="FS737" s="64"/>
      <c r="FT737" s="64"/>
      <c r="FU737" s="64"/>
      <c r="FV737" s="64"/>
      <c r="FW737" s="64"/>
      <c r="FX737" s="64"/>
      <c r="FY737" s="64"/>
      <c r="FZ737" s="64"/>
      <c r="GA737" s="64"/>
      <c r="GB737" s="64"/>
      <c r="GC737" s="64"/>
      <c r="GD737" s="64"/>
      <c r="GE737" s="64"/>
      <c r="GF737" s="64"/>
      <c r="GG737" s="64"/>
      <c r="GH737" s="64"/>
      <c r="GI737" s="64"/>
      <c r="GJ737" s="64"/>
      <c r="GK737" s="64"/>
      <c r="GL737" s="64"/>
      <c r="GM737" s="64"/>
      <c r="GN737" s="64"/>
      <c r="GO737" s="64"/>
      <c r="GP737" s="64"/>
      <c r="GQ737" s="64"/>
      <c r="GR737" s="64"/>
      <c r="GS737" s="64"/>
      <c r="GT737" s="64"/>
      <c r="GU737" s="64"/>
      <c r="GV737" s="64"/>
      <c r="GW737" s="64"/>
      <c r="GX737" s="64"/>
      <c r="GY737" s="64"/>
    </row>
    <row r="738" spans="1:207" s="65" customFormat="1" ht="19.5">
      <c r="A738" s="60"/>
      <c r="B738" s="42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  <c r="BO738" s="64"/>
      <c r="BP738" s="64"/>
      <c r="BQ738" s="64"/>
      <c r="BR738" s="64"/>
      <c r="BS738" s="64"/>
      <c r="BT738" s="64"/>
      <c r="BU738" s="64"/>
      <c r="BV738" s="64"/>
      <c r="BW738" s="64"/>
      <c r="BX738" s="64"/>
      <c r="BY738" s="64"/>
      <c r="BZ738" s="64"/>
      <c r="CA738" s="64"/>
      <c r="CB738" s="64"/>
      <c r="CC738" s="64"/>
      <c r="CD738" s="64"/>
      <c r="CE738" s="64"/>
      <c r="CF738" s="64"/>
      <c r="CG738" s="64"/>
      <c r="CH738" s="64"/>
      <c r="CI738" s="64"/>
      <c r="CJ738" s="64"/>
      <c r="CK738" s="64"/>
      <c r="CL738" s="64"/>
      <c r="CM738" s="64"/>
      <c r="CN738" s="64"/>
      <c r="CO738" s="64"/>
      <c r="CP738" s="64"/>
      <c r="CQ738" s="64"/>
      <c r="CR738" s="64"/>
      <c r="CS738" s="64"/>
      <c r="CT738" s="64"/>
      <c r="CU738" s="64"/>
      <c r="CV738" s="64"/>
      <c r="CW738" s="64"/>
      <c r="CX738" s="64"/>
      <c r="CY738" s="64"/>
      <c r="CZ738" s="64"/>
      <c r="DA738" s="64"/>
      <c r="DB738" s="64"/>
      <c r="DC738" s="64"/>
      <c r="DD738" s="64"/>
      <c r="DE738" s="64"/>
      <c r="DF738" s="64"/>
      <c r="DG738" s="64"/>
      <c r="DH738" s="64"/>
      <c r="DI738" s="64"/>
      <c r="DJ738" s="64"/>
      <c r="DK738" s="64"/>
      <c r="DL738" s="64"/>
      <c r="DM738" s="64"/>
      <c r="DN738" s="64"/>
      <c r="DO738" s="64"/>
      <c r="DP738" s="64"/>
      <c r="DQ738" s="64"/>
      <c r="DR738" s="64"/>
      <c r="DS738" s="64"/>
      <c r="DT738" s="64"/>
      <c r="DU738" s="64"/>
      <c r="DV738" s="64"/>
      <c r="DW738" s="64"/>
      <c r="DX738" s="64"/>
      <c r="DY738" s="64"/>
      <c r="DZ738" s="64"/>
      <c r="EA738" s="64"/>
      <c r="EB738" s="64"/>
      <c r="EC738" s="64"/>
      <c r="ED738" s="64"/>
      <c r="EE738" s="64"/>
      <c r="EF738" s="64"/>
      <c r="EG738" s="64"/>
      <c r="EH738" s="64"/>
      <c r="EI738" s="64"/>
      <c r="EJ738" s="64"/>
      <c r="EK738" s="64"/>
      <c r="EL738" s="64"/>
      <c r="EM738" s="64"/>
      <c r="EN738" s="64"/>
      <c r="EO738" s="64"/>
      <c r="EP738" s="64"/>
      <c r="EQ738" s="64"/>
      <c r="ER738" s="64"/>
      <c r="ES738" s="64"/>
      <c r="ET738" s="64"/>
      <c r="EU738" s="64"/>
      <c r="EV738" s="64"/>
      <c r="EW738" s="64"/>
      <c r="EX738" s="64"/>
      <c r="EY738" s="64"/>
      <c r="EZ738" s="64"/>
      <c r="FA738" s="64"/>
      <c r="FB738" s="64"/>
      <c r="FC738" s="64"/>
      <c r="FD738" s="64"/>
      <c r="FE738" s="64"/>
      <c r="FF738" s="64"/>
      <c r="FG738" s="64"/>
      <c r="FH738" s="64"/>
      <c r="FI738" s="64"/>
      <c r="FJ738" s="64"/>
      <c r="FK738" s="64"/>
      <c r="FL738" s="64"/>
      <c r="FM738" s="64"/>
      <c r="FN738" s="64"/>
      <c r="FO738" s="64"/>
      <c r="FP738" s="64"/>
      <c r="FQ738" s="64"/>
      <c r="FR738" s="64"/>
      <c r="FS738" s="64"/>
      <c r="FT738" s="64"/>
      <c r="FU738" s="64"/>
      <c r="FV738" s="64"/>
      <c r="FW738" s="64"/>
      <c r="FX738" s="64"/>
      <c r="FY738" s="64"/>
      <c r="FZ738" s="64"/>
      <c r="GA738" s="64"/>
      <c r="GB738" s="64"/>
      <c r="GC738" s="64"/>
      <c r="GD738" s="64"/>
      <c r="GE738" s="64"/>
      <c r="GF738" s="64"/>
      <c r="GG738" s="64"/>
      <c r="GH738" s="64"/>
      <c r="GI738" s="64"/>
      <c r="GJ738" s="64"/>
      <c r="GK738" s="64"/>
      <c r="GL738" s="64"/>
      <c r="GM738" s="64"/>
      <c r="GN738" s="64"/>
      <c r="GO738" s="64"/>
      <c r="GP738" s="64"/>
      <c r="GQ738" s="64"/>
      <c r="GR738" s="64"/>
      <c r="GS738" s="64"/>
      <c r="GT738" s="64"/>
      <c r="GU738" s="64"/>
      <c r="GV738" s="64"/>
      <c r="GW738" s="64"/>
      <c r="GX738" s="64"/>
      <c r="GY738" s="64"/>
    </row>
    <row r="739" spans="1:207" s="65" customFormat="1" ht="19.5">
      <c r="A739" s="60"/>
      <c r="B739" s="42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  <c r="BO739" s="64"/>
      <c r="BP739" s="64"/>
      <c r="BQ739" s="64"/>
      <c r="BR739" s="64"/>
      <c r="BS739" s="64"/>
      <c r="BT739" s="64"/>
      <c r="BU739" s="64"/>
      <c r="BV739" s="64"/>
      <c r="BW739" s="64"/>
      <c r="BX739" s="64"/>
      <c r="BY739" s="64"/>
      <c r="BZ739" s="64"/>
      <c r="CA739" s="64"/>
      <c r="CB739" s="64"/>
      <c r="CC739" s="64"/>
      <c r="CD739" s="64"/>
      <c r="CE739" s="64"/>
      <c r="CF739" s="64"/>
      <c r="CG739" s="64"/>
      <c r="CH739" s="64"/>
      <c r="CI739" s="64"/>
      <c r="CJ739" s="64"/>
      <c r="CK739" s="64"/>
      <c r="CL739" s="64"/>
      <c r="CM739" s="64"/>
      <c r="CN739" s="64"/>
      <c r="CO739" s="64"/>
      <c r="CP739" s="64"/>
      <c r="CQ739" s="64"/>
      <c r="CR739" s="64"/>
      <c r="CS739" s="64"/>
      <c r="CT739" s="64"/>
      <c r="CU739" s="64"/>
      <c r="CV739" s="64"/>
      <c r="CW739" s="64"/>
      <c r="CX739" s="64"/>
      <c r="CY739" s="64"/>
      <c r="CZ739" s="64"/>
      <c r="DA739" s="64"/>
      <c r="DB739" s="64"/>
      <c r="DC739" s="64"/>
      <c r="DD739" s="64"/>
      <c r="DE739" s="64"/>
      <c r="DF739" s="64"/>
      <c r="DG739" s="64"/>
      <c r="DH739" s="64"/>
      <c r="DI739" s="64"/>
      <c r="DJ739" s="64"/>
      <c r="DK739" s="64"/>
      <c r="DL739" s="64"/>
      <c r="DM739" s="64"/>
      <c r="DN739" s="64"/>
      <c r="DO739" s="64"/>
      <c r="DP739" s="64"/>
      <c r="DQ739" s="64"/>
      <c r="DR739" s="64"/>
      <c r="DS739" s="64"/>
      <c r="DT739" s="64"/>
      <c r="DU739" s="64"/>
      <c r="DV739" s="64"/>
      <c r="DW739" s="64"/>
      <c r="DX739" s="64"/>
      <c r="DY739" s="64"/>
      <c r="DZ739" s="64"/>
      <c r="EA739" s="64"/>
      <c r="EB739" s="64"/>
      <c r="EC739" s="64"/>
      <c r="ED739" s="64"/>
      <c r="EE739" s="64"/>
      <c r="EF739" s="64"/>
      <c r="EG739" s="64"/>
      <c r="EH739" s="64"/>
      <c r="EI739" s="64"/>
      <c r="EJ739" s="64"/>
      <c r="EK739" s="64"/>
      <c r="EL739" s="64"/>
      <c r="EM739" s="64"/>
      <c r="EN739" s="64"/>
      <c r="EO739" s="64"/>
      <c r="EP739" s="64"/>
      <c r="EQ739" s="64"/>
      <c r="ER739" s="64"/>
      <c r="ES739" s="64"/>
      <c r="ET739" s="64"/>
      <c r="EU739" s="64"/>
      <c r="EV739" s="64"/>
      <c r="EW739" s="64"/>
      <c r="EX739" s="64"/>
      <c r="EY739" s="64"/>
      <c r="EZ739" s="64"/>
      <c r="FA739" s="64"/>
      <c r="FB739" s="64"/>
      <c r="FC739" s="64"/>
      <c r="FD739" s="64"/>
      <c r="FE739" s="64"/>
      <c r="FF739" s="64"/>
      <c r="FG739" s="64"/>
      <c r="FH739" s="64"/>
      <c r="FI739" s="64"/>
      <c r="FJ739" s="64"/>
      <c r="FK739" s="64"/>
      <c r="FL739" s="64"/>
      <c r="FM739" s="64"/>
      <c r="FN739" s="64"/>
      <c r="FO739" s="64"/>
      <c r="FP739" s="64"/>
      <c r="FQ739" s="64"/>
      <c r="FR739" s="64"/>
      <c r="FS739" s="64"/>
      <c r="FT739" s="64"/>
      <c r="FU739" s="64"/>
      <c r="FV739" s="64"/>
      <c r="FW739" s="64"/>
      <c r="FX739" s="64"/>
      <c r="FY739" s="64"/>
      <c r="FZ739" s="64"/>
      <c r="GA739" s="64"/>
      <c r="GB739" s="64"/>
      <c r="GC739" s="64"/>
      <c r="GD739" s="64"/>
      <c r="GE739" s="64"/>
      <c r="GF739" s="64"/>
      <c r="GG739" s="64"/>
      <c r="GH739" s="64"/>
      <c r="GI739" s="64"/>
      <c r="GJ739" s="64"/>
      <c r="GK739" s="64"/>
      <c r="GL739" s="64"/>
      <c r="GM739" s="64"/>
      <c r="GN739" s="64"/>
      <c r="GO739" s="64"/>
      <c r="GP739" s="64"/>
      <c r="GQ739" s="64"/>
      <c r="GR739" s="64"/>
      <c r="GS739" s="64"/>
      <c r="GT739" s="64"/>
      <c r="GU739" s="64"/>
      <c r="GV739" s="64"/>
      <c r="GW739" s="64"/>
      <c r="GX739" s="64"/>
      <c r="GY739" s="64"/>
    </row>
    <row r="740" spans="1:207" s="65" customFormat="1" ht="19.5">
      <c r="A740" s="60"/>
      <c r="B740" s="42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  <c r="BO740" s="64"/>
      <c r="BP740" s="64"/>
      <c r="BQ740" s="64"/>
      <c r="BR740" s="64"/>
      <c r="BS740" s="64"/>
      <c r="BT740" s="64"/>
      <c r="BU740" s="64"/>
      <c r="BV740" s="64"/>
      <c r="BW740" s="64"/>
      <c r="BX740" s="64"/>
      <c r="BY740" s="64"/>
      <c r="BZ740" s="64"/>
      <c r="CA740" s="64"/>
      <c r="CB740" s="64"/>
      <c r="CC740" s="64"/>
      <c r="CD740" s="64"/>
      <c r="CE740" s="64"/>
      <c r="CF740" s="64"/>
      <c r="CG740" s="64"/>
      <c r="CH740" s="64"/>
      <c r="CI740" s="64"/>
      <c r="CJ740" s="64"/>
      <c r="CK740" s="64"/>
      <c r="CL740" s="64"/>
      <c r="CM740" s="64"/>
      <c r="CN740" s="64"/>
      <c r="CO740" s="64"/>
      <c r="CP740" s="64"/>
      <c r="CQ740" s="64"/>
      <c r="CR740" s="64"/>
      <c r="CS740" s="64"/>
      <c r="CT740" s="64"/>
      <c r="CU740" s="64"/>
      <c r="CV740" s="64"/>
      <c r="CW740" s="64"/>
      <c r="CX740" s="64"/>
      <c r="CY740" s="64"/>
      <c r="CZ740" s="64"/>
      <c r="DA740" s="64"/>
      <c r="DB740" s="64"/>
      <c r="DC740" s="64"/>
      <c r="DD740" s="64"/>
      <c r="DE740" s="64"/>
      <c r="DF740" s="64"/>
      <c r="DG740" s="64"/>
      <c r="DH740" s="64"/>
      <c r="DI740" s="64"/>
      <c r="DJ740" s="64"/>
      <c r="DK740" s="64"/>
      <c r="DL740" s="64"/>
      <c r="DM740" s="64"/>
      <c r="DN740" s="64"/>
      <c r="DO740" s="64"/>
      <c r="DP740" s="64"/>
      <c r="DQ740" s="64"/>
      <c r="DR740" s="64"/>
      <c r="DS740" s="64"/>
      <c r="DT740" s="64"/>
      <c r="DU740" s="64"/>
      <c r="DV740" s="64"/>
      <c r="DW740" s="64"/>
      <c r="DX740" s="64"/>
      <c r="DY740" s="64"/>
      <c r="DZ740" s="64"/>
      <c r="EA740" s="64"/>
      <c r="EB740" s="64"/>
      <c r="EC740" s="64"/>
      <c r="ED740" s="64"/>
      <c r="EE740" s="64"/>
      <c r="EF740" s="64"/>
      <c r="EG740" s="64"/>
      <c r="EH740" s="64"/>
      <c r="EI740" s="64"/>
      <c r="EJ740" s="64"/>
      <c r="EK740" s="64"/>
      <c r="EL740" s="64"/>
      <c r="EM740" s="64"/>
      <c r="EN740" s="64"/>
      <c r="EO740" s="64"/>
      <c r="EP740" s="64"/>
      <c r="EQ740" s="64"/>
      <c r="ER740" s="64"/>
      <c r="ES740" s="64"/>
      <c r="ET740" s="64"/>
      <c r="EU740" s="64"/>
      <c r="EV740" s="64"/>
      <c r="EW740" s="64"/>
      <c r="EX740" s="64"/>
      <c r="EY740" s="64"/>
      <c r="EZ740" s="64"/>
      <c r="FA740" s="64"/>
      <c r="FB740" s="64"/>
      <c r="FC740" s="64"/>
      <c r="FD740" s="64"/>
      <c r="FE740" s="64"/>
      <c r="FF740" s="64"/>
      <c r="FG740" s="64"/>
      <c r="FH740" s="64"/>
      <c r="FI740" s="64"/>
      <c r="FJ740" s="64"/>
      <c r="FK740" s="64"/>
      <c r="FL740" s="64"/>
      <c r="FM740" s="64"/>
      <c r="FN740" s="64"/>
      <c r="FO740" s="64"/>
      <c r="FP740" s="64"/>
      <c r="FQ740" s="64"/>
      <c r="FR740" s="64"/>
      <c r="FS740" s="64"/>
      <c r="FT740" s="64"/>
      <c r="FU740" s="64"/>
      <c r="FV740" s="64"/>
      <c r="FW740" s="64"/>
      <c r="FX740" s="64"/>
      <c r="FY740" s="64"/>
      <c r="FZ740" s="64"/>
      <c r="GA740" s="64"/>
      <c r="GB740" s="64"/>
      <c r="GC740" s="64"/>
      <c r="GD740" s="64"/>
      <c r="GE740" s="64"/>
      <c r="GF740" s="64"/>
      <c r="GG740" s="64"/>
      <c r="GH740" s="64"/>
      <c r="GI740" s="64"/>
      <c r="GJ740" s="64"/>
      <c r="GK740" s="64"/>
      <c r="GL740" s="64"/>
      <c r="GM740" s="64"/>
      <c r="GN740" s="64"/>
      <c r="GO740" s="64"/>
      <c r="GP740" s="64"/>
      <c r="GQ740" s="64"/>
      <c r="GR740" s="64"/>
      <c r="GS740" s="64"/>
      <c r="GT740" s="64"/>
      <c r="GU740" s="64"/>
      <c r="GV740" s="64"/>
      <c r="GW740" s="64"/>
      <c r="GX740" s="64"/>
      <c r="GY740" s="64"/>
    </row>
    <row r="741" spans="1:207" s="65" customFormat="1" ht="19.5">
      <c r="A741" s="60"/>
      <c r="B741" s="42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  <c r="BO741" s="64"/>
      <c r="BP741" s="64"/>
      <c r="BQ741" s="64"/>
      <c r="BR741" s="64"/>
      <c r="BS741" s="64"/>
      <c r="BT741" s="64"/>
      <c r="BU741" s="64"/>
      <c r="BV741" s="64"/>
      <c r="BW741" s="64"/>
      <c r="BX741" s="64"/>
      <c r="BY741" s="64"/>
      <c r="BZ741" s="64"/>
      <c r="CA741" s="64"/>
      <c r="CB741" s="64"/>
      <c r="CC741" s="64"/>
      <c r="CD741" s="64"/>
      <c r="CE741" s="64"/>
      <c r="CF741" s="64"/>
      <c r="CG741" s="64"/>
      <c r="CH741" s="64"/>
      <c r="CI741" s="64"/>
      <c r="CJ741" s="64"/>
      <c r="CK741" s="64"/>
      <c r="CL741" s="64"/>
      <c r="CM741" s="64"/>
      <c r="CN741" s="64"/>
      <c r="CO741" s="64"/>
      <c r="CP741" s="64"/>
      <c r="CQ741" s="64"/>
      <c r="CR741" s="64"/>
      <c r="CS741" s="64"/>
      <c r="CT741" s="64"/>
      <c r="CU741" s="64"/>
      <c r="CV741" s="64"/>
      <c r="CW741" s="64"/>
      <c r="CX741" s="64"/>
      <c r="CY741" s="64"/>
      <c r="CZ741" s="64"/>
      <c r="DA741" s="64"/>
      <c r="DB741" s="64"/>
      <c r="DC741" s="64"/>
      <c r="DD741" s="64"/>
      <c r="DE741" s="64"/>
      <c r="DF741" s="64"/>
      <c r="DG741" s="64"/>
      <c r="DH741" s="64"/>
      <c r="DI741" s="64"/>
      <c r="DJ741" s="64"/>
      <c r="DK741" s="64"/>
      <c r="DL741" s="64"/>
      <c r="DM741" s="64"/>
      <c r="DN741" s="64"/>
      <c r="DO741" s="64"/>
      <c r="DP741" s="64"/>
      <c r="DQ741" s="64"/>
      <c r="DR741" s="64"/>
      <c r="DS741" s="64"/>
      <c r="DT741" s="64"/>
      <c r="DU741" s="64"/>
      <c r="DV741" s="64"/>
      <c r="DW741" s="64"/>
      <c r="DX741" s="64"/>
      <c r="DY741" s="64"/>
      <c r="DZ741" s="64"/>
      <c r="EA741" s="64"/>
      <c r="EB741" s="64"/>
      <c r="EC741" s="64"/>
      <c r="ED741" s="64"/>
      <c r="EE741" s="64"/>
      <c r="EF741" s="64"/>
      <c r="EG741" s="64"/>
      <c r="EH741" s="64"/>
      <c r="EI741" s="64"/>
      <c r="EJ741" s="64"/>
      <c r="EK741" s="64"/>
      <c r="EL741" s="64"/>
      <c r="EM741" s="64"/>
      <c r="EN741" s="64"/>
      <c r="EO741" s="64"/>
      <c r="EP741" s="64"/>
      <c r="EQ741" s="64"/>
      <c r="ER741" s="64"/>
      <c r="ES741" s="64"/>
      <c r="ET741" s="64"/>
      <c r="EU741" s="64"/>
      <c r="EV741" s="64"/>
      <c r="EW741" s="64"/>
      <c r="EX741" s="64"/>
      <c r="EY741" s="64"/>
      <c r="EZ741" s="64"/>
      <c r="FA741" s="64"/>
      <c r="FB741" s="64"/>
      <c r="FC741" s="64"/>
      <c r="FD741" s="64"/>
      <c r="FE741" s="64"/>
      <c r="FF741" s="64"/>
      <c r="FG741" s="64"/>
      <c r="FH741" s="64"/>
      <c r="FI741" s="64"/>
      <c r="FJ741" s="64"/>
      <c r="FK741" s="64"/>
      <c r="FL741" s="64"/>
      <c r="FM741" s="64"/>
      <c r="FN741" s="64"/>
      <c r="FO741" s="64"/>
      <c r="FP741" s="64"/>
      <c r="FQ741" s="64"/>
      <c r="FR741" s="64"/>
      <c r="FS741" s="64"/>
      <c r="FT741" s="64"/>
      <c r="FU741" s="64"/>
      <c r="FV741" s="64"/>
      <c r="FW741" s="64"/>
      <c r="FX741" s="64"/>
      <c r="FY741" s="64"/>
      <c r="FZ741" s="64"/>
      <c r="GA741" s="64"/>
      <c r="GB741" s="64"/>
      <c r="GC741" s="64"/>
      <c r="GD741" s="64"/>
      <c r="GE741" s="64"/>
      <c r="GF741" s="64"/>
      <c r="GG741" s="64"/>
      <c r="GH741" s="64"/>
      <c r="GI741" s="64"/>
      <c r="GJ741" s="64"/>
      <c r="GK741" s="64"/>
      <c r="GL741" s="64"/>
      <c r="GM741" s="64"/>
      <c r="GN741" s="64"/>
      <c r="GO741" s="64"/>
      <c r="GP741" s="64"/>
      <c r="GQ741" s="64"/>
      <c r="GR741" s="64"/>
      <c r="GS741" s="64"/>
      <c r="GT741" s="64"/>
      <c r="GU741" s="64"/>
      <c r="GV741" s="64"/>
      <c r="GW741" s="64"/>
      <c r="GX741" s="64"/>
      <c r="GY741" s="64"/>
    </row>
    <row r="742" spans="1:207" s="65" customFormat="1" ht="19.5">
      <c r="A742" s="60"/>
      <c r="B742" s="42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  <c r="BO742" s="64"/>
      <c r="BP742" s="64"/>
      <c r="BQ742" s="64"/>
      <c r="BR742" s="64"/>
      <c r="BS742" s="64"/>
      <c r="BT742" s="64"/>
      <c r="BU742" s="64"/>
      <c r="BV742" s="64"/>
      <c r="BW742" s="64"/>
      <c r="BX742" s="64"/>
      <c r="BY742" s="64"/>
      <c r="BZ742" s="64"/>
      <c r="CA742" s="64"/>
      <c r="CB742" s="64"/>
      <c r="CC742" s="64"/>
      <c r="CD742" s="64"/>
      <c r="CE742" s="64"/>
      <c r="CF742" s="64"/>
      <c r="CG742" s="64"/>
      <c r="CH742" s="64"/>
      <c r="CI742" s="64"/>
      <c r="CJ742" s="64"/>
      <c r="CK742" s="64"/>
      <c r="CL742" s="64"/>
      <c r="CM742" s="64"/>
      <c r="CN742" s="64"/>
      <c r="CO742" s="64"/>
      <c r="CP742" s="64"/>
      <c r="CQ742" s="64"/>
      <c r="CR742" s="64"/>
      <c r="CS742" s="64"/>
      <c r="CT742" s="64"/>
      <c r="CU742" s="64"/>
      <c r="CV742" s="64"/>
      <c r="CW742" s="64"/>
      <c r="CX742" s="64"/>
      <c r="CY742" s="64"/>
      <c r="CZ742" s="64"/>
      <c r="DA742" s="64"/>
      <c r="DB742" s="64"/>
      <c r="DC742" s="64"/>
      <c r="DD742" s="64"/>
      <c r="DE742" s="64"/>
      <c r="DF742" s="64"/>
      <c r="DG742" s="64"/>
      <c r="DH742" s="64"/>
      <c r="DI742" s="64"/>
      <c r="DJ742" s="64"/>
      <c r="DK742" s="64"/>
      <c r="DL742" s="64"/>
      <c r="DM742" s="64"/>
      <c r="DN742" s="64"/>
      <c r="DO742" s="64"/>
      <c r="DP742" s="64"/>
      <c r="DQ742" s="64"/>
      <c r="DR742" s="64"/>
      <c r="DS742" s="64"/>
      <c r="DT742" s="64"/>
      <c r="DU742" s="64"/>
      <c r="DV742" s="64"/>
      <c r="DW742" s="64"/>
      <c r="DX742" s="64"/>
      <c r="DY742" s="64"/>
      <c r="DZ742" s="64"/>
      <c r="EA742" s="64"/>
      <c r="EB742" s="64"/>
      <c r="EC742" s="64"/>
      <c r="ED742" s="64"/>
      <c r="EE742" s="64"/>
      <c r="EF742" s="64"/>
      <c r="EG742" s="64"/>
      <c r="EH742" s="64"/>
      <c r="EI742" s="64"/>
      <c r="EJ742" s="64"/>
      <c r="EK742" s="64"/>
      <c r="EL742" s="64"/>
      <c r="EM742" s="64"/>
      <c r="EN742" s="64"/>
      <c r="EO742" s="64"/>
      <c r="EP742" s="64"/>
      <c r="EQ742" s="64"/>
      <c r="ER742" s="64"/>
      <c r="ES742" s="64"/>
      <c r="ET742" s="64"/>
      <c r="EU742" s="64"/>
      <c r="EV742" s="64"/>
      <c r="EW742" s="64"/>
      <c r="EX742" s="64"/>
      <c r="EY742" s="64"/>
      <c r="EZ742" s="64"/>
      <c r="FA742" s="64"/>
      <c r="FB742" s="64"/>
      <c r="FC742" s="64"/>
      <c r="FD742" s="64"/>
      <c r="FE742" s="64"/>
      <c r="FF742" s="64"/>
      <c r="FG742" s="64"/>
      <c r="FH742" s="64"/>
      <c r="FI742" s="64"/>
      <c r="FJ742" s="64"/>
      <c r="FK742" s="64"/>
      <c r="FL742" s="64"/>
      <c r="FM742" s="64"/>
      <c r="FN742" s="64"/>
      <c r="FO742" s="64"/>
      <c r="FP742" s="64"/>
      <c r="FQ742" s="64"/>
      <c r="FR742" s="64"/>
      <c r="FS742" s="64"/>
      <c r="FT742" s="64"/>
      <c r="FU742" s="64"/>
      <c r="FV742" s="64"/>
      <c r="FW742" s="64"/>
      <c r="FX742" s="64"/>
      <c r="FY742" s="64"/>
      <c r="FZ742" s="64"/>
      <c r="GA742" s="64"/>
      <c r="GB742" s="64"/>
      <c r="GC742" s="64"/>
      <c r="GD742" s="64"/>
      <c r="GE742" s="64"/>
      <c r="GF742" s="64"/>
      <c r="GG742" s="64"/>
      <c r="GH742" s="64"/>
      <c r="GI742" s="64"/>
      <c r="GJ742" s="64"/>
      <c r="GK742" s="64"/>
      <c r="GL742" s="64"/>
      <c r="GM742" s="64"/>
      <c r="GN742" s="64"/>
      <c r="GO742" s="64"/>
      <c r="GP742" s="64"/>
      <c r="GQ742" s="64"/>
      <c r="GR742" s="64"/>
      <c r="GS742" s="64"/>
      <c r="GT742" s="64"/>
      <c r="GU742" s="64"/>
      <c r="GV742" s="64"/>
      <c r="GW742" s="64"/>
      <c r="GX742" s="64"/>
      <c r="GY742" s="64"/>
    </row>
    <row r="743" spans="1:207" s="65" customFormat="1" ht="19.5">
      <c r="A743" s="60"/>
      <c r="B743" s="42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  <c r="BO743" s="64"/>
      <c r="BP743" s="64"/>
      <c r="BQ743" s="64"/>
      <c r="BR743" s="64"/>
      <c r="BS743" s="64"/>
      <c r="BT743" s="64"/>
      <c r="BU743" s="64"/>
      <c r="BV743" s="64"/>
      <c r="BW743" s="64"/>
      <c r="BX743" s="64"/>
      <c r="BY743" s="64"/>
      <c r="BZ743" s="64"/>
      <c r="CA743" s="64"/>
      <c r="CB743" s="64"/>
      <c r="CC743" s="64"/>
      <c r="CD743" s="64"/>
      <c r="CE743" s="64"/>
      <c r="CF743" s="64"/>
      <c r="CG743" s="64"/>
      <c r="CH743" s="64"/>
      <c r="CI743" s="64"/>
      <c r="CJ743" s="64"/>
      <c r="CK743" s="64"/>
      <c r="CL743" s="64"/>
      <c r="CM743" s="64"/>
      <c r="CN743" s="64"/>
      <c r="CO743" s="64"/>
      <c r="CP743" s="64"/>
      <c r="CQ743" s="64"/>
      <c r="CR743" s="64"/>
      <c r="CS743" s="64"/>
      <c r="CT743" s="64"/>
      <c r="CU743" s="64"/>
      <c r="CV743" s="64"/>
      <c r="CW743" s="64"/>
      <c r="CX743" s="64"/>
      <c r="CY743" s="64"/>
      <c r="CZ743" s="64"/>
      <c r="DA743" s="64"/>
      <c r="DB743" s="64"/>
      <c r="DC743" s="64"/>
      <c r="DD743" s="64"/>
      <c r="DE743" s="64"/>
      <c r="DF743" s="64"/>
      <c r="DG743" s="64"/>
      <c r="DH743" s="64"/>
      <c r="DI743" s="64"/>
      <c r="DJ743" s="64"/>
      <c r="DK743" s="64"/>
      <c r="DL743" s="64"/>
      <c r="DM743" s="64"/>
      <c r="DN743" s="64"/>
      <c r="DO743" s="64"/>
      <c r="DP743" s="64"/>
      <c r="DQ743" s="64"/>
      <c r="DR743" s="64"/>
      <c r="DS743" s="64"/>
      <c r="DT743" s="64"/>
      <c r="DU743" s="64"/>
      <c r="DV743" s="64"/>
      <c r="DW743" s="64"/>
      <c r="DX743" s="64"/>
      <c r="DY743" s="64"/>
      <c r="DZ743" s="64"/>
      <c r="EA743" s="64"/>
      <c r="EB743" s="64"/>
      <c r="EC743" s="64"/>
      <c r="ED743" s="64"/>
      <c r="EE743" s="64"/>
      <c r="EF743" s="64"/>
      <c r="EG743" s="64"/>
      <c r="EH743" s="64"/>
      <c r="EI743" s="64"/>
      <c r="EJ743" s="64"/>
      <c r="EK743" s="64"/>
      <c r="EL743" s="64"/>
      <c r="EM743" s="64"/>
      <c r="EN743" s="64"/>
      <c r="EO743" s="64"/>
      <c r="EP743" s="64"/>
      <c r="EQ743" s="64"/>
      <c r="ER743" s="64"/>
      <c r="ES743" s="64"/>
      <c r="ET743" s="64"/>
      <c r="EU743" s="64"/>
      <c r="EV743" s="64"/>
      <c r="EW743" s="64"/>
      <c r="EX743" s="64"/>
      <c r="EY743" s="64"/>
      <c r="EZ743" s="64"/>
      <c r="FA743" s="64"/>
      <c r="FB743" s="64"/>
      <c r="FC743" s="64"/>
      <c r="FD743" s="64"/>
      <c r="FE743" s="64"/>
      <c r="FF743" s="64"/>
      <c r="FG743" s="64"/>
      <c r="FH743" s="64"/>
      <c r="FI743" s="64"/>
      <c r="FJ743" s="64"/>
      <c r="FK743" s="64"/>
      <c r="FL743" s="64"/>
      <c r="FM743" s="64"/>
      <c r="FN743" s="64"/>
      <c r="FO743" s="64"/>
      <c r="FP743" s="64"/>
      <c r="FQ743" s="64"/>
      <c r="FR743" s="64"/>
      <c r="FS743" s="64"/>
      <c r="FT743" s="64"/>
      <c r="FU743" s="64"/>
      <c r="FV743" s="64"/>
      <c r="FW743" s="64"/>
      <c r="FX743" s="64"/>
      <c r="FY743" s="64"/>
      <c r="FZ743" s="64"/>
      <c r="GA743" s="64"/>
      <c r="GB743" s="64"/>
      <c r="GC743" s="64"/>
      <c r="GD743" s="64"/>
      <c r="GE743" s="64"/>
      <c r="GF743" s="64"/>
      <c r="GG743" s="64"/>
      <c r="GH743" s="64"/>
      <c r="GI743" s="64"/>
      <c r="GJ743" s="64"/>
      <c r="GK743" s="64"/>
      <c r="GL743" s="64"/>
      <c r="GM743" s="64"/>
      <c r="GN743" s="64"/>
      <c r="GO743" s="64"/>
      <c r="GP743" s="64"/>
      <c r="GQ743" s="64"/>
      <c r="GR743" s="64"/>
      <c r="GS743" s="64"/>
      <c r="GT743" s="64"/>
      <c r="GU743" s="64"/>
      <c r="GV743" s="64"/>
      <c r="GW743" s="64"/>
      <c r="GX743" s="64"/>
      <c r="GY743" s="64"/>
    </row>
    <row r="744" spans="1:207" s="65" customFormat="1" ht="19.5">
      <c r="A744" s="60"/>
      <c r="B744" s="42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4"/>
      <c r="CF744" s="64"/>
      <c r="CG744" s="64"/>
      <c r="CH744" s="64"/>
      <c r="CI744" s="64"/>
      <c r="CJ744" s="64"/>
      <c r="CK744" s="64"/>
      <c r="CL744" s="64"/>
      <c r="CM744" s="64"/>
      <c r="CN744" s="64"/>
      <c r="CO744" s="64"/>
      <c r="CP744" s="64"/>
      <c r="CQ744" s="64"/>
      <c r="CR744" s="64"/>
      <c r="CS744" s="64"/>
      <c r="CT744" s="64"/>
      <c r="CU744" s="64"/>
      <c r="CV744" s="64"/>
      <c r="CW744" s="64"/>
      <c r="CX744" s="64"/>
      <c r="CY744" s="64"/>
      <c r="CZ744" s="64"/>
      <c r="DA744" s="64"/>
      <c r="DB744" s="64"/>
      <c r="DC744" s="64"/>
      <c r="DD744" s="64"/>
      <c r="DE744" s="64"/>
      <c r="DF744" s="64"/>
      <c r="DG744" s="64"/>
      <c r="DH744" s="64"/>
      <c r="DI744" s="64"/>
      <c r="DJ744" s="64"/>
      <c r="DK744" s="64"/>
      <c r="DL744" s="64"/>
      <c r="DM744" s="64"/>
      <c r="DN744" s="64"/>
      <c r="DO744" s="64"/>
      <c r="DP744" s="64"/>
      <c r="DQ744" s="64"/>
      <c r="DR744" s="64"/>
      <c r="DS744" s="64"/>
      <c r="DT744" s="64"/>
      <c r="DU744" s="64"/>
      <c r="DV744" s="64"/>
      <c r="DW744" s="64"/>
      <c r="DX744" s="64"/>
      <c r="DY744" s="64"/>
      <c r="DZ744" s="64"/>
      <c r="EA744" s="64"/>
      <c r="EB744" s="64"/>
      <c r="EC744" s="64"/>
      <c r="ED744" s="64"/>
      <c r="EE744" s="64"/>
      <c r="EF744" s="64"/>
      <c r="EG744" s="64"/>
      <c r="EH744" s="64"/>
      <c r="EI744" s="64"/>
      <c r="EJ744" s="64"/>
      <c r="EK744" s="64"/>
      <c r="EL744" s="64"/>
      <c r="EM744" s="64"/>
      <c r="EN744" s="64"/>
      <c r="EO744" s="64"/>
      <c r="EP744" s="64"/>
      <c r="EQ744" s="64"/>
      <c r="ER744" s="64"/>
      <c r="ES744" s="64"/>
      <c r="ET744" s="64"/>
      <c r="EU744" s="64"/>
      <c r="EV744" s="64"/>
      <c r="EW744" s="64"/>
      <c r="EX744" s="64"/>
      <c r="EY744" s="64"/>
      <c r="EZ744" s="64"/>
      <c r="FA744" s="64"/>
      <c r="FB744" s="64"/>
      <c r="FC744" s="64"/>
      <c r="FD744" s="64"/>
      <c r="FE744" s="64"/>
      <c r="FF744" s="64"/>
      <c r="FG744" s="64"/>
      <c r="FH744" s="64"/>
      <c r="FI744" s="64"/>
      <c r="FJ744" s="64"/>
      <c r="FK744" s="64"/>
      <c r="FL744" s="64"/>
      <c r="FM744" s="64"/>
      <c r="FN744" s="64"/>
      <c r="FO744" s="64"/>
      <c r="FP744" s="64"/>
      <c r="FQ744" s="64"/>
      <c r="FR744" s="64"/>
      <c r="FS744" s="64"/>
      <c r="FT744" s="64"/>
      <c r="FU744" s="64"/>
      <c r="FV744" s="64"/>
      <c r="FW744" s="64"/>
      <c r="FX744" s="64"/>
      <c r="FY744" s="64"/>
      <c r="FZ744" s="64"/>
      <c r="GA744" s="64"/>
      <c r="GB744" s="64"/>
      <c r="GC744" s="64"/>
      <c r="GD744" s="64"/>
      <c r="GE744" s="64"/>
      <c r="GF744" s="64"/>
      <c r="GG744" s="64"/>
      <c r="GH744" s="64"/>
      <c r="GI744" s="64"/>
      <c r="GJ744" s="64"/>
      <c r="GK744" s="64"/>
      <c r="GL744" s="64"/>
      <c r="GM744" s="64"/>
      <c r="GN744" s="64"/>
      <c r="GO744" s="64"/>
      <c r="GP744" s="64"/>
      <c r="GQ744" s="64"/>
      <c r="GR744" s="64"/>
      <c r="GS744" s="64"/>
      <c r="GT744" s="64"/>
      <c r="GU744" s="64"/>
      <c r="GV744" s="64"/>
      <c r="GW744" s="64"/>
      <c r="GX744" s="64"/>
      <c r="GY744" s="64"/>
    </row>
    <row r="745" spans="1:207" s="65" customFormat="1" ht="19.5">
      <c r="A745" s="60"/>
      <c r="B745" s="42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4"/>
      <c r="CF745" s="64"/>
      <c r="CG745" s="64"/>
      <c r="CH745" s="64"/>
      <c r="CI745" s="64"/>
      <c r="CJ745" s="64"/>
      <c r="CK745" s="64"/>
      <c r="CL745" s="64"/>
      <c r="CM745" s="64"/>
      <c r="CN745" s="64"/>
      <c r="CO745" s="64"/>
      <c r="CP745" s="64"/>
      <c r="CQ745" s="64"/>
      <c r="CR745" s="64"/>
      <c r="CS745" s="64"/>
      <c r="CT745" s="64"/>
      <c r="CU745" s="64"/>
      <c r="CV745" s="64"/>
      <c r="CW745" s="64"/>
      <c r="CX745" s="64"/>
      <c r="CY745" s="64"/>
      <c r="CZ745" s="64"/>
      <c r="DA745" s="64"/>
      <c r="DB745" s="64"/>
      <c r="DC745" s="64"/>
      <c r="DD745" s="64"/>
      <c r="DE745" s="64"/>
      <c r="DF745" s="64"/>
      <c r="DG745" s="64"/>
      <c r="DH745" s="64"/>
      <c r="DI745" s="64"/>
      <c r="DJ745" s="64"/>
      <c r="DK745" s="64"/>
      <c r="DL745" s="64"/>
      <c r="DM745" s="64"/>
      <c r="DN745" s="64"/>
      <c r="DO745" s="64"/>
      <c r="DP745" s="64"/>
      <c r="DQ745" s="64"/>
      <c r="DR745" s="64"/>
      <c r="DS745" s="64"/>
      <c r="DT745" s="64"/>
      <c r="DU745" s="64"/>
      <c r="DV745" s="64"/>
      <c r="DW745" s="64"/>
      <c r="DX745" s="64"/>
      <c r="DY745" s="64"/>
      <c r="DZ745" s="64"/>
      <c r="EA745" s="64"/>
      <c r="EB745" s="64"/>
      <c r="EC745" s="64"/>
      <c r="ED745" s="64"/>
      <c r="EE745" s="64"/>
      <c r="EF745" s="64"/>
      <c r="EG745" s="64"/>
      <c r="EH745" s="64"/>
      <c r="EI745" s="64"/>
      <c r="EJ745" s="64"/>
      <c r="EK745" s="64"/>
      <c r="EL745" s="64"/>
      <c r="EM745" s="64"/>
      <c r="EN745" s="64"/>
      <c r="EO745" s="64"/>
      <c r="EP745" s="64"/>
      <c r="EQ745" s="64"/>
      <c r="ER745" s="64"/>
      <c r="ES745" s="64"/>
      <c r="ET745" s="64"/>
      <c r="EU745" s="64"/>
      <c r="EV745" s="64"/>
      <c r="EW745" s="64"/>
      <c r="EX745" s="64"/>
      <c r="EY745" s="64"/>
      <c r="EZ745" s="64"/>
      <c r="FA745" s="64"/>
      <c r="FB745" s="64"/>
      <c r="FC745" s="64"/>
      <c r="FD745" s="64"/>
      <c r="FE745" s="64"/>
      <c r="FF745" s="64"/>
      <c r="FG745" s="64"/>
      <c r="FH745" s="64"/>
      <c r="FI745" s="64"/>
      <c r="FJ745" s="64"/>
      <c r="FK745" s="64"/>
      <c r="FL745" s="64"/>
      <c r="FM745" s="64"/>
      <c r="FN745" s="64"/>
      <c r="FO745" s="64"/>
      <c r="FP745" s="64"/>
      <c r="FQ745" s="64"/>
      <c r="FR745" s="64"/>
      <c r="FS745" s="64"/>
      <c r="FT745" s="64"/>
      <c r="FU745" s="64"/>
      <c r="FV745" s="64"/>
      <c r="FW745" s="64"/>
      <c r="FX745" s="64"/>
      <c r="FY745" s="64"/>
      <c r="FZ745" s="64"/>
      <c r="GA745" s="64"/>
      <c r="GB745" s="64"/>
      <c r="GC745" s="64"/>
      <c r="GD745" s="64"/>
      <c r="GE745" s="64"/>
      <c r="GF745" s="64"/>
      <c r="GG745" s="64"/>
      <c r="GH745" s="64"/>
      <c r="GI745" s="64"/>
      <c r="GJ745" s="64"/>
      <c r="GK745" s="64"/>
      <c r="GL745" s="64"/>
      <c r="GM745" s="64"/>
      <c r="GN745" s="64"/>
      <c r="GO745" s="64"/>
      <c r="GP745" s="64"/>
      <c r="GQ745" s="64"/>
      <c r="GR745" s="64"/>
      <c r="GS745" s="64"/>
      <c r="GT745" s="64"/>
      <c r="GU745" s="64"/>
      <c r="GV745" s="64"/>
      <c r="GW745" s="64"/>
      <c r="GX745" s="64"/>
      <c r="GY745" s="64"/>
    </row>
    <row r="746" spans="1:207" s="65" customFormat="1" ht="19.5">
      <c r="A746" s="60"/>
      <c r="B746" s="42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  <c r="CO746" s="64"/>
      <c r="CP746" s="64"/>
      <c r="CQ746" s="64"/>
      <c r="CR746" s="64"/>
      <c r="CS746" s="64"/>
      <c r="CT746" s="64"/>
      <c r="CU746" s="64"/>
      <c r="CV746" s="64"/>
      <c r="CW746" s="64"/>
      <c r="CX746" s="64"/>
      <c r="CY746" s="64"/>
      <c r="CZ746" s="64"/>
      <c r="DA746" s="64"/>
      <c r="DB746" s="64"/>
      <c r="DC746" s="64"/>
      <c r="DD746" s="64"/>
      <c r="DE746" s="64"/>
      <c r="DF746" s="64"/>
      <c r="DG746" s="64"/>
      <c r="DH746" s="64"/>
      <c r="DI746" s="64"/>
      <c r="DJ746" s="64"/>
      <c r="DK746" s="64"/>
      <c r="DL746" s="64"/>
      <c r="DM746" s="64"/>
      <c r="DN746" s="64"/>
      <c r="DO746" s="64"/>
      <c r="DP746" s="64"/>
      <c r="DQ746" s="64"/>
      <c r="DR746" s="64"/>
      <c r="DS746" s="64"/>
      <c r="DT746" s="64"/>
      <c r="DU746" s="64"/>
      <c r="DV746" s="64"/>
      <c r="DW746" s="64"/>
      <c r="DX746" s="64"/>
      <c r="DY746" s="64"/>
      <c r="DZ746" s="64"/>
      <c r="EA746" s="64"/>
      <c r="EB746" s="64"/>
      <c r="EC746" s="64"/>
      <c r="ED746" s="64"/>
      <c r="EE746" s="64"/>
      <c r="EF746" s="64"/>
      <c r="EG746" s="64"/>
      <c r="EH746" s="64"/>
      <c r="EI746" s="64"/>
      <c r="EJ746" s="64"/>
      <c r="EK746" s="64"/>
      <c r="EL746" s="64"/>
      <c r="EM746" s="64"/>
      <c r="EN746" s="64"/>
      <c r="EO746" s="64"/>
      <c r="EP746" s="64"/>
      <c r="EQ746" s="64"/>
      <c r="ER746" s="64"/>
      <c r="ES746" s="64"/>
      <c r="ET746" s="64"/>
      <c r="EU746" s="64"/>
      <c r="EV746" s="64"/>
      <c r="EW746" s="64"/>
      <c r="EX746" s="64"/>
      <c r="EY746" s="64"/>
      <c r="EZ746" s="64"/>
      <c r="FA746" s="64"/>
      <c r="FB746" s="64"/>
      <c r="FC746" s="64"/>
      <c r="FD746" s="64"/>
      <c r="FE746" s="64"/>
      <c r="FF746" s="64"/>
      <c r="FG746" s="64"/>
      <c r="FH746" s="64"/>
      <c r="FI746" s="64"/>
      <c r="FJ746" s="64"/>
      <c r="FK746" s="64"/>
      <c r="FL746" s="64"/>
      <c r="FM746" s="64"/>
      <c r="FN746" s="64"/>
      <c r="FO746" s="64"/>
      <c r="FP746" s="64"/>
      <c r="FQ746" s="64"/>
      <c r="FR746" s="64"/>
      <c r="FS746" s="64"/>
      <c r="FT746" s="64"/>
      <c r="FU746" s="64"/>
      <c r="FV746" s="64"/>
      <c r="FW746" s="64"/>
      <c r="FX746" s="64"/>
      <c r="FY746" s="64"/>
      <c r="FZ746" s="64"/>
      <c r="GA746" s="64"/>
      <c r="GB746" s="64"/>
      <c r="GC746" s="64"/>
      <c r="GD746" s="64"/>
      <c r="GE746" s="64"/>
      <c r="GF746" s="64"/>
      <c r="GG746" s="64"/>
      <c r="GH746" s="64"/>
      <c r="GI746" s="64"/>
      <c r="GJ746" s="64"/>
      <c r="GK746" s="64"/>
      <c r="GL746" s="64"/>
      <c r="GM746" s="64"/>
      <c r="GN746" s="64"/>
      <c r="GO746" s="64"/>
      <c r="GP746" s="64"/>
      <c r="GQ746" s="64"/>
      <c r="GR746" s="64"/>
      <c r="GS746" s="64"/>
      <c r="GT746" s="64"/>
      <c r="GU746" s="64"/>
      <c r="GV746" s="64"/>
      <c r="GW746" s="64"/>
      <c r="GX746" s="64"/>
      <c r="GY746" s="64"/>
    </row>
    <row r="747" spans="1:207" s="65" customFormat="1" ht="19.5">
      <c r="A747" s="60"/>
      <c r="B747" s="42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  <c r="CO747" s="64"/>
      <c r="CP747" s="64"/>
      <c r="CQ747" s="64"/>
      <c r="CR747" s="64"/>
      <c r="CS747" s="64"/>
      <c r="CT747" s="64"/>
      <c r="CU747" s="64"/>
      <c r="CV747" s="64"/>
      <c r="CW747" s="64"/>
      <c r="CX747" s="64"/>
      <c r="CY747" s="64"/>
      <c r="CZ747" s="64"/>
      <c r="DA747" s="64"/>
      <c r="DB747" s="64"/>
      <c r="DC747" s="64"/>
      <c r="DD747" s="64"/>
      <c r="DE747" s="64"/>
      <c r="DF747" s="64"/>
      <c r="DG747" s="64"/>
      <c r="DH747" s="64"/>
      <c r="DI747" s="64"/>
      <c r="DJ747" s="64"/>
      <c r="DK747" s="64"/>
      <c r="DL747" s="64"/>
      <c r="DM747" s="64"/>
      <c r="DN747" s="64"/>
      <c r="DO747" s="64"/>
      <c r="DP747" s="64"/>
      <c r="DQ747" s="64"/>
      <c r="DR747" s="64"/>
      <c r="DS747" s="64"/>
      <c r="DT747" s="64"/>
      <c r="DU747" s="64"/>
      <c r="DV747" s="64"/>
      <c r="DW747" s="64"/>
      <c r="DX747" s="64"/>
      <c r="DY747" s="64"/>
      <c r="DZ747" s="64"/>
      <c r="EA747" s="64"/>
      <c r="EB747" s="64"/>
      <c r="EC747" s="64"/>
      <c r="ED747" s="64"/>
      <c r="EE747" s="64"/>
      <c r="EF747" s="64"/>
      <c r="EG747" s="64"/>
      <c r="EH747" s="64"/>
      <c r="EI747" s="64"/>
      <c r="EJ747" s="64"/>
      <c r="EK747" s="64"/>
      <c r="EL747" s="64"/>
      <c r="EM747" s="64"/>
      <c r="EN747" s="64"/>
      <c r="EO747" s="64"/>
      <c r="EP747" s="64"/>
      <c r="EQ747" s="64"/>
      <c r="ER747" s="64"/>
      <c r="ES747" s="64"/>
      <c r="ET747" s="64"/>
      <c r="EU747" s="64"/>
      <c r="EV747" s="64"/>
      <c r="EW747" s="64"/>
      <c r="EX747" s="64"/>
      <c r="EY747" s="64"/>
      <c r="EZ747" s="64"/>
      <c r="FA747" s="64"/>
      <c r="FB747" s="64"/>
      <c r="FC747" s="64"/>
      <c r="FD747" s="64"/>
      <c r="FE747" s="64"/>
      <c r="FF747" s="64"/>
      <c r="FG747" s="64"/>
      <c r="FH747" s="64"/>
      <c r="FI747" s="64"/>
      <c r="FJ747" s="64"/>
      <c r="FK747" s="64"/>
      <c r="FL747" s="64"/>
      <c r="FM747" s="64"/>
      <c r="FN747" s="64"/>
      <c r="FO747" s="64"/>
      <c r="FP747" s="64"/>
      <c r="FQ747" s="64"/>
      <c r="FR747" s="64"/>
      <c r="FS747" s="64"/>
      <c r="FT747" s="64"/>
      <c r="FU747" s="64"/>
      <c r="FV747" s="64"/>
      <c r="FW747" s="64"/>
      <c r="FX747" s="64"/>
      <c r="FY747" s="64"/>
      <c r="FZ747" s="64"/>
      <c r="GA747" s="64"/>
      <c r="GB747" s="64"/>
      <c r="GC747" s="64"/>
      <c r="GD747" s="64"/>
      <c r="GE747" s="64"/>
      <c r="GF747" s="64"/>
      <c r="GG747" s="64"/>
      <c r="GH747" s="64"/>
      <c r="GI747" s="64"/>
      <c r="GJ747" s="64"/>
      <c r="GK747" s="64"/>
      <c r="GL747" s="64"/>
      <c r="GM747" s="64"/>
      <c r="GN747" s="64"/>
      <c r="GO747" s="64"/>
      <c r="GP747" s="64"/>
      <c r="GQ747" s="64"/>
      <c r="GR747" s="64"/>
      <c r="GS747" s="64"/>
      <c r="GT747" s="64"/>
      <c r="GU747" s="64"/>
      <c r="GV747" s="64"/>
      <c r="GW747" s="64"/>
      <c r="GX747" s="64"/>
      <c r="GY747" s="64"/>
    </row>
    <row r="748" spans="1:207" s="65" customFormat="1" ht="19.5">
      <c r="A748" s="60"/>
      <c r="B748" s="42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  <c r="CO748" s="64"/>
      <c r="CP748" s="64"/>
      <c r="CQ748" s="64"/>
      <c r="CR748" s="64"/>
      <c r="CS748" s="64"/>
      <c r="CT748" s="64"/>
      <c r="CU748" s="64"/>
      <c r="CV748" s="64"/>
      <c r="CW748" s="64"/>
      <c r="CX748" s="64"/>
      <c r="CY748" s="64"/>
      <c r="CZ748" s="64"/>
      <c r="DA748" s="64"/>
      <c r="DB748" s="64"/>
      <c r="DC748" s="64"/>
      <c r="DD748" s="64"/>
      <c r="DE748" s="64"/>
      <c r="DF748" s="64"/>
      <c r="DG748" s="64"/>
      <c r="DH748" s="64"/>
      <c r="DI748" s="64"/>
      <c r="DJ748" s="64"/>
      <c r="DK748" s="64"/>
      <c r="DL748" s="64"/>
      <c r="DM748" s="64"/>
      <c r="DN748" s="64"/>
      <c r="DO748" s="64"/>
      <c r="DP748" s="64"/>
      <c r="DQ748" s="64"/>
      <c r="DR748" s="64"/>
      <c r="DS748" s="64"/>
      <c r="DT748" s="64"/>
      <c r="DU748" s="64"/>
      <c r="DV748" s="64"/>
      <c r="DW748" s="64"/>
      <c r="DX748" s="64"/>
      <c r="DY748" s="64"/>
      <c r="DZ748" s="64"/>
      <c r="EA748" s="64"/>
      <c r="EB748" s="64"/>
      <c r="EC748" s="64"/>
      <c r="ED748" s="64"/>
      <c r="EE748" s="64"/>
      <c r="EF748" s="64"/>
      <c r="EG748" s="64"/>
      <c r="EH748" s="64"/>
      <c r="EI748" s="64"/>
      <c r="EJ748" s="64"/>
      <c r="EK748" s="64"/>
      <c r="EL748" s="64"/>
      <c r="EM748" s="64"/>
      <c r="EN748" s="64"/>
      <c r="EO748" s="64"/>
      <c r="EP748" s="64"/>
      <c r="EQ748" s="64"/>
      <c r="ER748" s="64"/>
      <c r="ES748" s="64"/>
      <c r="ET748" s="64"/>
      <c r="EU748" s="64"/>
      <c r="EV748" s="64"/>
      <c r="EW748" s="64"/>
      <c r="EX748" s="64"/>
      <c r="EY748" s="64"/>
      <c r="EZ748" s="64"/>
      <c r="FA748" s="64"/>
      <c r="FB748" s="64"/>
      <c r="FC748" s="64"/>
      <c r="FD748" s="64"/>
      <c r="FE748" s="64"/>
      <c r="FF748" s="64"/>
      <c r="FG748" s="64"/>
      <c r="FH748" s="64"/>
      <c r="FI748" s="64"/>
      <c r="FJ748" s="64"/>
      <c r="FK748" s="64"/>
      <c r="FL748" s="64"/>
      <c r="FM748" s="64"/>
      <c r="FN748" s="64"/>
      <c r="FO748" s="64"/>
      <c r="FP748" s="64"/>
      <c r="FQ748" s="64"/>
      <c r="FR748" s="64"/>
      <c r="FS748" s="64"/>
      <c r="FT748" s="64"/>
      <c r="FU748" s="64"/>
      <c r="FV748" s="64"/>
      <c r="FW748" s="64"/>
      <c r="FX748" s="64"/>
      <c r="FY748" s="64"/>
      <c r="FZ748" s="64"/>
      <c r="GA748" s="64"/>
      <c r="GB748" s="64"/>
      <c r="GC748" s="64"/>
      <c r="GD748" s="64"/>
      <c r="GE748" s="64"/>
      <c r="GF748" s="64"/>
      <c r="GG748" s="64"/>
      <c r="GH748" s="64"/>
      <c r="GI748" s="64"/>
      <c r="GJ748" s="64"/>
      <c r="GK748" s="64"/>
      <c r="GL748" s="64"/>
      <c r="GM748" s="64"/>
      <c r="GN748" s="64"/>
      <c r="GO748" s="64"/>
      <c r="GP748" s="64"/>
      <c r="GQ748" s="64"/>
      <c r="GR748" s="64"/>
      <c r="GS748" s="64"/>
      <c r="GT748" s="64"/>
      <c r="GU748" s="64"/>
      <c r="GV748" s="64"/>
      <c r="GW748" s="64"/>
      <c r="GX748" s="64"/>
      <c r="GY748" s="64"/>
    </row>
    <row r="749" spans="1:207" s="65" customFormat="1" ht="19.5">
      <c r="A749" s="60"/>
      <c r="B749" s="42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  <c r="CO749" s="64"/>
      <c r="CP749" s="64"/>
      <c r="CQ749" s="64"/>
      <c r="CR749" s="64"/>
      <c r="CS749" s="64"/>
      <c r="CT749" s="64"/>
      <c r="CU749" s="64"/>
      <c r="CV749" s="64"/>
      <c r="CW749" s="64"/>
      <c r="CX749" s="64"/>
      <c r="CY749" s="64"/>
      <c r="CZ749" s="64"/>
      <c r="DA749" s="64"/>
      <c r="DB749" s="64"/>
      <c r="DC749" s="64"/>
      <c r="DD749" s="64"/>
      <c r="DE749" s="64"/>
      <c r="DF749" s="64"/>
      <c r="DG749" s="64"/>
      <c r="DH749" s="64"/>
      <c r="DI749" s="64"/>
      <c r="DJ749" s="64"/>
      <c r="DK749" s="64"/>
      <c r="DL749" s="64"/>
      <c r="DM749" s="64"/>
      <c r="DN749" s="64"/>
      <c r="DO749" s="64"/>
      <c r="DP749" s="64"/>
      <c r="DQ749" s="64"/>
      <c r="DR749" s="64"/>
      <c r="DS749" s="64"/>
      <c r="DT749" s="64"/>
      <c r="DU749" s="64"/>
      <c r="DV749" s="64"/>
      <c r="DW749" s="64"/>
      <c r="DX749" s="64"/>
      <c r="DY749" s="64"/>
      <c r="DZ749" s="64"/>
      <c r="EA749" s="64"/>
      <c r="EB749" s="64"/>
      <c r="EC749" s="64"/>
      <c r="ED749" s="64"/>
      <c r="EE749" s="64"/>
      <c r="EF749" s="64"/>
      <c r="EG749" s="64"/>
      <c r="EH749" s="64"/>
      <c r="EI749" s="64"/>
      <c r="EJ749" s="64"/>
      <c r="EK749" s="64"/>
      <c r="EL749" s="64"/>
      <c r="EM749" s="64"/>
      <c r="EN749" s="64"/>
      <c r="EO749" s="64"/>
      <c r="EP749" s="64"/>
      <c r="EQ749" s="64"/>
      <c r="ER749" s="64"/>
      <c r="ES749" s="64"/>
      <c r="ET749" s="64"/>
      <c r="EU749" s="64"/>
      <c r="EV749" s="64"/>
      <c r="EW749" s="64"/>
      <c r="EX749" s="64"/>
      <c r="EY749" s="64"/>
      <c r="EZ749" s="64"/>
      <c r="FA749" s="64"/>
      <c r="FB749" s="64"/>
      <c r="FC749" s="64"/>
      <c r="FD749" s="64"/>
      <c r="FE749" s="64"/>
      <c r="FF749" s="64"/>
      <c r="FG749" s="64"/>
      <c r="FH749" s="64"/>
      <c r="FI749" s="64"/>
      <c r="FJ749" s="64"/>
      <c r="FK749" s="64"/>
      <c r="FL749" s="64"/>
      <c r="FM749" s="64"/>
      <c r="FN749" s="64"/>
      <c r="FO749" s="64"/>
      <c r="FP749" s="64"/>
      <c r="FQ749" s="64"/>
      <c r="FR749" s="64"/>
      <c r="FS749" s="64"/>
      <c r="FT749" s="64"/>
      <c r="FU749" s="64"/>
      <c r="FV749" s="64"/>
      <c r="FW749" s="64"/>
      <c r="FX749" s="64"/>
      <c r="FY749" s="64"/>
      <c r="FZ749" s="64"/>
      <c r="GA749" s="64"/>
      <c r="GB749" s="64"/>
      <c r="GC749" s="64"/>
      <c r="GD749" s="64"/>
      <c r="GE749" s="64"/>
      <c r="GF749" s="64"/>
      <c r="GG749" s="64"/>
      <c r="GH749" s="64"/>
      <c r="GI749" s="64"/>
      <c r="GJ749" s="64"/>
      <c r="GK749" s="64"/>
      <c r="GL749" s="64"/>
      <c r="GM749" s="64"/>
      <c r="GN749" s="64"/>
      <c r="GO749" s="64"/>
      <c r="GP749" s="64"/>
      <c r="GQ749" s="64"/>
      <c r="GR749" s="64"/>
      <c r="GS749" s="64"/>
      <c r="GT749" s="64"/>
      <c r="GU749" s="64"/>
      <c r="GV749" s="64"/>
      <c r="GW749" s="64"/>
      <c r="GX749" s="64"/>
      <c r="GY749" s="64"/>
    </row>
    <row r="750" spans="1:207" s="65" customFormat="1" ht="19.5">
      <c r="A750" s="60"/>
      <c r="B750" s="42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  <c r="BO750" s="64"/>
      <c r="BP750" s="64"/>
      <c r="BQ750" s="64"/>
      <c r="BR750" s="64"/>
      <c r="BS750" s="64"/>
      <c r="BT750" s="64"/>
      <c r="BU750" s="64"/>
      <c r="BV750" s="64"/>
      <c r="BW750" s="64"/>
      <c r="BX750" s="64"/>
      <c r="BY750" s="64"/>
      <c r="BZ750" s="64"/>
      <c r="CA750" s="64"/>
      <c r="CB750" s="64"/>
      <c r="CC750" s="64"/>
      <c r="CD750" s="64"/>
      <c r="CE750" s="64"/>
      <c r="CF750" s="64"/>
      <c r="CG750" s="64"/>
      <c r="CH750" s="64"/>
      <c r="CI750" s="64"/>
      <c r="CJ750" s="64"/>
      <c r="CK750" s="64"/>
      <c r="CL750" s="64"/>
      <c r="CM750" s="64"/>
      <c r="CN750" s="64"/>
      <c r="CO750" s="64"/>
      <c r="CP750" s="64"/>
      <c r="CQ750" s="64"/>
      <c r="CR750" s="64"/>
      <c r="CS750" s="64"/>
      <c r="CT750" s="64"/>
      <c r="CU750" s="64"/>
      <c r="CV750" s="64"/>
      <c r="CW750" s="64"/>
      <c r="CX750" s="64"/>
      <c r="CY750" s="64"/>
      <c r="CZ750" s="64"/>
      <c r="DA750" s="64"/>
      <c r="DB750" s="64"/>
      <c r="DC750" s="64"/>
      <c r="DD750" s="64"/>
      <c r="DE750" s="64"/>
      <c r="DF750" s="64"/>
      <c r="DG750" s="64"/>
      <c r="DH750" s="64"/>
      <c r="DI750" s="64"/>
      <c r="DJ750" s="64"/>
      <c r="DK750" s="64"/>
      <c r="DL750" s="64"/>
      <c r="DM750" s="64"/>
      <c r="DN750" s="64"/>
      <c r="DO750" s="64"/>
      <c r="DP750" s="64"/>
      <c r="DQ750" s="64"/>
      <c r="DR750" s="64"/>
      <c r="DS750" s="64"/>
      <c r="DT750" s="64"/>
      <c r="DU750" s="64"/>
      <c r="DV750" s="64"/>
      <c r="DW750" s="64"/>
      <c r="DX750" s="64"/>
      <c r="DY750" s="64"/>
      <c r="DZ750" s="64"/>
      <c r="EA750" s="64"/>
      <c r="EB750" s="64"/>
      <c r="EC750" s="64"/>
      <c r="ED750" s="64"/>
      <c r="EE750" s="64"/>
      <c r="EF750" s="64"/>
      <c r="EG750" s="64"/>
      <c r="EH750" s="64"/>
      <c r="EI750" s="64"/>
      <c r="EJ750" s="64"/>
      <c r="EK750" s="64"/>
      <c r="EL750" s="64"/>
      <c r="EM750" s="64"/>
      <c r="EN750" s="64"/>
      <c r="EO750" s="64"/>
      <c r="EP750" s="64"/>
      <c r="EQ750" s="64"/>
      <c r="ER750" s="64"/>
      <c r="ES750" s="64"/>
      <c r="ET750" s="64"/>
      <c r="EU750" s="64"/>
      <c r="EV750" s="64"/>
      <c r="EW750" s="64"/>
      <c r="EX750" s="64"/>
      <c r="EY750" s="64"/>
      <c r="EZ750" s="64"/>
      <c r="FA750" s="64"/>
      <c r="FB750" s="64"/>
      <c r="FC750" s="64"/>
      <c r="FD750" s="64"/>
      <c r="FE750" s="64"/>
      <c r="FF750" s="64"/>
      <c r="FG750" s="64"/>
      <c r="FH750" s="64"/>
      <c r="FI750" s="64"/>
      <c r="FJ750" s="64"/>
      <c r="FK750" s="64"/>
      <c r="FL750" s="64"/>
      <c r="FM750" s="64"/>
      <c r="FN750" s="64"/>
      <c r="FO750" s="64"/>
      <c r="FP750" s="64"/>
      <c r="FQ750" s="64"/>
      <c r="FR750" s="64"/>
      <c r="FS750" s="64"/>
      <c r="FT750" s="64"/>
      <c r="FU750" s="64"/>
      <c r="FV750" s="64"/>
      <c r="FW750" s="64"/>
      <c r="FX750" s="64"/>
      <c r="FY750" s="64"/>
      <c r="FZ750" s="64"/>
      <c r="GA750" s="64"/>
      <c r="GB750" s="64"/>
      <c r="GC750" s="64"/>
      <c r="GD750" s="64"/>
      <c r="GE750" s="64"/>
      <c r="GF750" s="64"/>
      <c r="GG750" s="64"/>
      <c r="GH750" s="64"/>
      <c r="GI750" s="64"/>
      <c r="GJ750" s="64"/>
      <c r="GK750" s="64"/>
      <c r="GL750" s="64"/>
      <c r="GM750" s="64"/>
      <c r="GN750" s="64"/>
      <c r="GO750" s="64"/>
      <c r="GP750" s="64"/>
      <c r="GQ750" s="64"/>
      <c r="GR750" s="64"/>
      <c r="GS750" s="64"/>
      <c r="GT750" s="64"/>
      <c r="GU750" s="64"/>
      <c r="GV750" s="64"/>
      <c r="GW750" s="64"/>
      <c r="GX750" s="64"/>
      <c r="GY750" s="64"/>
    </row>
    <row r="751" spans="1:207" s="65" customFormat="1" ht="19.5">
      <c r="A751" s="60"/>
      <c r="B751" s="42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  <c r="BO751" s="64"/>
      <c r="BP751" s="64"/>
      <c r="BQ751" s="64"/>
      <c r="BR751" s="64"/>
      <c r="BS751" s="64"/>
      <c r="BT751" s="64"/>
      <c r="BU751" s="64"/>
      <c r="BV751" s="64"/>
      <c r="BW751" s="64"/>
      <c r="BX751" s="64"/>
      <c r="BY751" s="64"/>
      <c r="BZ751" s="64"/>
      <c r="CA751" s="64"/>
      <c r="CB751" s="64"/>
      <c r="CC751" s="64"/>
      <c r="CD751" s="64"/>
      <c r="CE751" s="64"/>
      <c r="CF751" s="64"/>
      <c r="CG751" s="64"/>
      <c r="CH751" s="64"/>
      <c r="CI751" s="64"/>
      <c r="CJ751" s="64"/>
      <c r="CK751" s="64"/>
      <c r="CL751" s="64"/>
      <c r="CM751" s="64"/>
      <c r="CN751" s="64"/>
      <c r="CO751" s="64"/>
      <c r="CP751" s="64"/>
      <c r="CQ751" s="64"/>
      <c r="CR751" s="64"/>
      <c r="CS751" s="64"/>
      <c r="CT751" s="64"/>
      <c r="CU751" s="64"/>
      <c r="CV751" s="64"/>
      <c r="CW751" s="64"/>
      <c r="CX751" s="64"/>
      <c r="CY751" s="64"/>
      <c r="CZ751" s="64"/>
      <c r="DA751" s="64"/>
      <c r="DB751" s="64"/>
      <c r="DC751" s="64"/>
      <c r="DD751" s="64"/>
      <c r="DE751" s="64"/>
      <c r="DF751" s="64"/>
      <c r="DG751" s="64"/>
      <c r="DH751" s="64"/>
      <c r="DI751" s="64"/>
      <c r="DJ751" s="64"/>
      <c r="DK751" s="64"/>
      <c r="DL751" s="64"/>
      <c r="DM751" s="64"/>
      <c r="DN751" s="64"/>
      <c r="DO751" s="64"/>
      <c r="DP751" s="64"/>
      <c r="DQ751" s="64"/>
      <c r="DR751" s="64"/>
      <c r="DS751" s="64"/>
      <c r="DT751" s="64"/>
      <c r="DU751" s="64"/>
      <c r="DV751" s="64"/>
      <c r="DW751" s="64"/>
      <c r="DX751" s="64"/>
      <c r="DY751" s="64"/>
      <c r="DZ751" s="64"/>
      <c r="EA751" s="64"/>
      <c r="EB751" s="64"/>
      <c r="EC751" s="64"/>
      <c r="ED751" s="64"/>
      <c r="EE751" s="64"/>
      <c r="EF751" s="64"/>
      <c r="EG751" s="64"/>
      <c r="EH751" s="64"/>
      <c r="EI751" s="64"/>
      <c r="EJ751" s="64"/>
      <c r="EK751" s="64"/>
      <c r="EL751" s="64"/>
      <c r="EM751" s="64"/>
      <c r="EN751" s="64"/>
      <c r="EO751" s="64"/>
      <c r="EP751" s="64"/>
      <c r="EQ751" s="64"/>
      <c r="ER751" s="64"/>
      <c r="ES751" s="64"/>
      <c r="ET751" s="64"/>
      <c r="EU751" s="64"/>
      <c r="EV751" s="64"/>
      <c r="EW751" s="64"/>
      <c r="EX751" s="64"/>
      <c r="EY751" s="64"/>
      <c r="EZ751" s="64"/>
      <c r="FA751" s="64"/>
      <c r="FB751" s="64"/>
      <c r="FC751" s="64"/>
      <c r="FD751" s="64"/>
      <c r="FE751" s="64"/>
      <c r="FF751" s="64"/>
      <c r="FG751" s="64"/>
      <c r="FH751" s="64"/>
      <c r="FI751" s="64"/>
      <c r="FJ751" s="64"/>
      <c r="FK751" s="64"/>
      <c r="FL751" s="64"/>
      <c r="FM751" s="64"/>
      <c r="FN751" s="64"/>
      <c r="FO751" s="64"/>
      <c r="FP751" s="64"/>
      <c r="FQ751" s="64"/>
      <c r="FR751" s="64"/>
      <c r="FS751" s="64"/>
      <c r="FT751" s="64"/>
      <c r="FU751" s="64"/>
      <c r="FV751" s="64"/>
      <c r="FW751" s="64"/>
      <c r="FX751" s="64"/>
      <c r="FY751" s="64"/>
      <c r="FZ751" s="64"/>
      <c r="GA751" s="64"/>
      <c r="GB751" s="64"/>
      <c r="GC751" s="64"/>
      <c r="GD751" s="64"/>
      <c r="GE751" s="64"/>
      <c r="GF751" s="64"/>
      <c r="GG751" s="64"/>
      <c r="GH751" s="64"/>
      <c r="GI751" s="64"/>
      <c r="GJ751" s="64"/>
      <c r="GK751" s="64"/>
      <c r="GL751" s="64"/>
      <c r="GM751" s="64"/>
      <c r="GN751" s="64"/>
      <c r="GO751" s="64"/>
      <c r="GP751" s="64"/>
      <c r="GQ751" s="64"/>
      <c r="GR751" s="64"/>
      <c r="GS751" s="64"/>
      <c r="GT751" s="64"/>
      <c r="GU751" s="64"/>
      <c r="GV751" s="64"/>
      <c r="GW751" s="64"/>
      <c r="GX751" s="64"/>
      <c r="GY751" s="64"/>
    </row>
    <row r="752" spans="1:207" s="65" customFormat="1" ht="19.5">
      <c r="A752" s="60"/>
      <c r="B752" s="42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  <c r="BO752" s="64"/>
      <c r="BP752" s="64"/>
      <c r="BQ752" s="64"/>
      <c r="BR752" s="64"/>
      <c r="BS752" s="64"/>
      <c r="BT752" s="64"/>
      <c r="BU752" s="64"/>
      <c r="BV752" s="64"/>
      <c r="BW752" s="64"/>
      <c r="BX752" s="64"/>
      <c r="BY752" s="64"/>
      <c r="BZ752" s="64"/>
      <c r="CA752" s="64"/>
      <c r="CB752" s="64"/>
      <c r="CC752" s="64"/>
      <c r="CD752" s="64"/>
      <c r="CE752" s="64"/>
      <c r="CF752" s="64"/>
      <c r="CG752" s="64"/>
      <c r="CH752" s="64"/>
      <c r="CI752" s="64"/>
      <c r="CJ752" s="64"/>
      <c r="CK752" s="64"/>
      <c r="CL752" s="64"/>
      <c r="CM752" s="64"/>
      <c r="CN752" s="64"/>
      <c r="CO752" s="64"/>
      <c r="CP752" s="64"/>
      <c r="CQ752" s="64"/>
      <c r="CR752" s="64"/>
      <c r="CS752" s="64"/>
      <c r="CT752" s="64"/>
      <c r="CU752" s="64"/>
      <c r="CV752" s="64"/>
      <c r="CW752" s="64"/>
      <c r="CX752" s="64"/>
      <c r="CY752" s="64"/>
      <c r="CZ752" s="64"/>
      <c r="DA752" s="64"/>
      <c r="DB752" s="64"/>
      <c r="DC752" s="64"/>
      <c r="DD752" s="64"/>
      <c r="DE752" s="64"/>
      <c r="DF752" s="64"/>
      <c r="DG752" s="64"/>
      <c r="DH752" s="64"/>
      <c r="DI752" s="64"/>
      <c r="DJ752" s="64"/>
      <c r="DK752" s="64"/>
      <c r="DL752" s="64"/>
      <c r="DM752" s="64"/>
      <c r="DN752" s="64"/>
      <c r="DO752" s="64"/>
      <c r="DP752" s="64"/>
      <c r="DQ752" s="64"/>
      <c r="DR752" s="64"/>
      <c r="DS752" s="64"/>
      <c r="DT752" s="64"/>
      <c r="DU752" s="64"/>
      <c r="DV752" s="64"/>
      <c r="DW752" s="64"/>
      <c r="DX752" s="64"/>
      <c r="DY752" s="64"/>
      <c r="DZ752" s="64"/>
      <c r="EA752" s="64"/>
      <c r="EB752" s="64"/>
      <c r="EC752" s="64"/>
      <c r="ED752" s="64"/>
      <c r="EE752" s="64"/>
      <c r="EF752" s="64"/>
      <c r="EG752" s="64"/>
      <c r="EH752" s="64"/>
      <c r="EI752" s="64"/>
      <c r="EJ752" s="64"/>
      <c r="EK752" s="64"/>
      <c r="EL752" s="64"/>
      <c r="EM752" s="64"/>
      <c r="EN752" s="64"/>
      <c r="EO752" s="64"/>
      <c r="EP752" s="64"/>
      <c r="EQ752" s="64"/>
      <c r="ER752" s="64"/>
      <c r="ES752" s="64"/>
      <c r="ET752" s="64"/>
      <c r="EU752" s="64"/>
      <c r="EV752" s="64"/>
      <c r="EW752" s="64"/>
      <c r="EX752" s="64"/>
      <c r="EY752" s="64"/>
      <c r="EZ752" s="64"/>
      <c r="FA752" s="64"/>
      <c r="FB752" s="64"/>
      <c r="FC752" s="64"/>
      <c r="FD752" s="64"/>
      <c r="FE752" s="64"/>
      <c r="FF752" s="64"/>
      <c r="FG752" s="64"/>
      <c r="FH752" s="64"/>
      <c r="FI752" s="64"/>
      <c r="FJ752" s="64"/>
      <c r="FK752" s="64"/>
      <c r="FL752" s="64"/>
      <c r="FM752" s="64"/>
      <c r="FN752" s="64"/>
      <c r="FO752" s="64"/>
      <c r="FP752" s="64"/>
      <c r="FQ752" s="64"/>
      <c r="FR752" s="64"/>
      <c r="FS752" s="64"/>
      <c r="FT752" s="64"/>
      <c r="FU752" s="64"/>
      <c r="FV752" s="64"/>
      <c r="FW752" s="64"/>
      <c r="FX752" s="64"/>
      <c r="FY752" s="64"/>
      <c r="FZ752" s="64"/>
      <c r="GA752" s="64"/>
      <c r="GB752" s="64"/>
      <c r="GC752" s="64"/>
      <c r="GD752" s="64"/>
      <c r="GE752" s="64"/>
      <c r="GF752" s="64"/>
      <c r="GG752" s="64"/>
      <c r="GH752" s="64"/>
      <c r="GI752" s="64"/>
      <c r="GJ752" s="64"/>
      <c r="GK752" s="64"/>
      <c r="GL752" s="64"/>
      <c r="GM752" s="64"/>
      <c r="GN752" s="64"/>
      <c r="GO752" s="64"/>
      <c r="GP752" s="64"/>
      <c r="GQ752" s="64"/>
      <c r="GR752" s="64"/>
      <c r="GS752" s="64"/>
      <c r="GT752" s="64"/>
      <c r="GU752" s="64"/>
      <c r="GV752" s="64"/>
      <c r="GW752" s="64"/>
      <c r="GX752" s="64"/>
      <c r="GY752" s="64"/>
    </row>
    <row r="753" spans="1:207" s="65" customFormat="1" ht="19.5">
      <c r="A753" s="60"/>
      <c r="B753" s="42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  <c r="CO753" s="64"/>
      <c r="CP753" s="64"/>
      <c r="CQ753" s="64"/>
      <c r="CR753" s="64"/>
      <c r="CS753" s="64"/>
      <c r="CT753" s="64"/>
      <c r="CU753" s="64"/>
      <c r="CV753" s="64"/>
      <c r="CW753" s="64"/>
      <c r="CX753" s="64"/>
      <c r="CY753" s="64"/>
      <c r="CZ753" s="64"/>
      <c r="DA753" s="64"/>
      <c r="DB753" s="64"/>
      <c r="DC753" s="64"/>
      <c r="DD753" s="64"/>
      <c r="DE753" s="64"/>
      <c r="DF753" s="64"/>
      <c r="DG753" s="64"/>
      <c r="DH753" s="64"/>
      <c r="DI753" s="64"/>
      <c r="DJ753" s="64"/>
      <c r="DK753" s="64"/>
      <c r="DL753" s="64"/>
      <c r="DM753" s="64"/>
      <c r="DN753" s="64"/>
      <c r="DO753" s="64"/>
      <c r="DP753" s="64"/>
      <c r="DQ753" s="64"/>
      <c r="DR753" s="64"/>
      <c r="DS753" s="64"/>
      <c r="DT753" s="64"/>
      <c r="DU753" s="64"/>
      <c r="DV753" s="64"/>
      <c r="DW753" s="64"/>
      <c r="DX753" s="64"/>
      <c r="DY753" s="64"/>
      <c r="DZ753" s="64"/>
      <c r="EA753" s="64"/>
      <c r="EB753" s="64"/>
      <c r="EC753" s="64"/>
      <c r="ED753" s="64"/>
      <c r="EE753" s="64"/>
      <c r="EF753" s="64"/>
      <c r="EG753" s="64"/>
      <c r="EH753" s="64"/>
      <c r="EI753" s="64"/>
      <c r="EJ753" s="64"/>
      <c r="EK753" s="64"/>
      <c r="EL753" s="64"/>
      <c r="EM753" s="64"/>
      <c r="EN753" s="64"/>
      <c r="EO753" s="64"/>
      <c r="EP753" s="64"/>
      <c r="EQ753" s="64"/>
      <c r="ER753" s="64"/>
      <c r="ES753" s="64"/>
      <c r="ET753" s="64"/>
      <c r="EU753" s="64"/>
      <c r="EV753" s="64"/>
      <c r="EW753" s="64"/>
      <c r="EX753" s="64"/>
      <c r="EY753" s="64"/>
      <c r="EZ753" s="64"/>
      <c r="FA753" s="64"/>
      <c r="FB753" s="64"/>
      <c r="FC753" s="64"/>
      <c r="FD753" s="64"/>
      <c r="FE753" s="64"/>
      <c r="FF753" s="64"/>
      <c r="FG753" s="64"/>
      <c r="FH753" s="64"/>
      <c r="FI753" s="64"/>
      <c r="FJ753" s="64"/>
      <c r="FK753" s="64"/>
      <c r="FL753" s="64"/>
      <c r="FM753" s="64"/>
      <c r="FN753" s="64"/>
      <c r="FO753" s="64"/>
      <c r="FP753" s="64"/>
      <c r="FQ753" s="64"/>
      <c r="FR753" s="64"/>
      <c r="FS753" s="64"/>
      <c r="FT753" s="64"/>
      <c r="FU753" s="64"/>
      <c r="FV753" s="64"/>
      <c r="FW753" s="64"/>
      <c r="FX753" s="64"/>
      <c r="FY753" s="64"/>
      <c r="FZ753" s="64"/>
      <c r="GA753" s="64"/>
      <c r="GB753" s="64"/>
      <c r="GC753" s="64"/>
      <c r="GD753" s="64"/>
      <c r="GE753" s="64"/>
      <c r="GF753" s="64"/>
      <c r="GG753" s="64"/>
      <c r="GH753" s="64"/>
      <c r="GI753" s="64"/>
      <c r="GJ753" s="64"/>
      <c r="GK753" s="64"/>
      <c r="GL753" s="64"/>
      <c r="GM753" s="64"/>
      <c r="GN753" s="64"/>
      <c r="GO753" s="64"/>
      <c r="GP753" s="64"/>
      <c r="GQ753" s="64"/>
      <c r="GR753" s="64"/>
      <c r="GS753" s="64"/>
      <c r="GT753" s="64"/>
      <c r="GU753" s="64"/>
      <c r="GV753" s="64"/>
      <c r="GW753" s="64"/>
      <c r="GX753" s="64"/>
      <c r="GY753" s="64"/>
    </row>
    <row r="754" spans="1:207" s="65" customFormat="1" ht="19.5">
      <c r="A754" s="60"/>
      <c r="B754" s="42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  <c r="BO754" s="64"/>
      <c r="BP754" s="64"/>
      <c r="BQ754" s="64"/>
      <c r="BR754" s="64"/>
      <c r="BS754" s="64"/>
      <c r="BT754" s="64"/>
      <c r="BU754" s="64"/>
      <c r="BV754" s="64"/>
      <c r="BW754" s="64"/>
      <c r="BX754" s="64"/>
      <c r="BY754" s="64"/>
      <c r="BZ754" s="64"/>
      <c r="CA754" s="64"/>
      <c r="CB754" s="64"/>
      <c r="CC754" s="64"/>
      <c r="CD754" s="64"/>
      <c r="CE754" s="64"/>
      <c r="CF754" s="64"/>
      <c r="CG754" s="64"/>
      <c r="CH754" s="64"/>
      <c r="CI754" s="64"/>
      <c r="CJ754" s="64"/>
      <c r="CK754" s="64"/>
      <c r="CL754" s="64"/>
      <c r="CM754" s="64"/>
      <c r="CN754" s="64"/>
      <c r="CO754" s="64"/>
      <c r="CP754" s="64"/>
      <c r="CQ754" s="64"/>
      <c r="CR754" s="64"/>
      <c r="CS754" s="64"/>
      <c r="CT754" s="64"/>
      <c r="CU754" s="64"/>
      <c r="CV754" s="64"/>
      <c r="CW754" s="64"/>
      <c r="CX754" s="64"/>
      <c r="CY754" s="64"/>
      <c r="CZ754" s="64"/>
      <c r="DA754" s="64"/>
      <c r="DB754" s="64"/>
      <c r="DC754" s="64"/>
      <c r="DD754" s="64"/>
      <c r="DE754" s="64"/>
      <c r="DF754" s="64"/>
      <c r="DG754" s="64"/>
      <c r="DH754" s="64"/>
      <c r="DI754" s="64"/>
      <c r="DJ754" s="64"/>
      <c r="DK754" s="64"/>
      <c r="DL754" s="64"/>
      <c r="DM754" s="64"/>
      <c r="DN754" s="64"/>
      <c r="DO754" s="64"/>
      <c r="DP754" s="64"/>
      <c r="DQ754" s="64"/>
      <c r="DR754" s="64"/>
      <c r="DS754" s="64"/>
      <c r="DT754" s="64"/>
      <c r="DU754" s="64"/>
      <c r="DV754" s="64"/>
      <c r="DW754" s="64"/>
      <c r="DX754" s="64"/>
      <c r="DY754" s="64"/>
      <c r="DZ754" s="64"/>
      <c r="EA754" s="64"/>
      <c r="EB754" s="64"/>
      <c r="EC754" s="64"/>
      <c r="ED754" s="64"/>
      <c r="EE754" s="64"/>
      <c r="EF754" s="64"/>
      <c r="EG754" s="64"/>
      <c r="EH754" s="64"/>
      <c r="EI754" s="64"/>
      <c r="EJ754" s="64"/>
      <c r="EK754" s="64"/>
      <c r="EL754" s="64"/>
      <c r="EM754" s="64"/>
      <c r="EN754" s="64"/>
      <c r="EO754" s="64"/>
      <c r="EP754" s="64"/>
      <c r="EQ754" s="64"/>
      <c r="ER754" s="64"/>
      <c r="ES754" s="64"/>
      <c r="ET754" s="64"/>
      <c r="EU754" s="64"/>
      <c r="EV754" s="64"/>
      <c r="EW754" s="64"/>
      <c r="EX754" s="64"/>
      <c r="EY754" s="64"/>
      <c r="EZ754" s="64"/>
      <c r="FA754" s="64"/>
      <c r="FB754" s="64"/>
      <c r="FC754" s="64"/>
      <c r="FD754" s="64"/>
      <c r="FE754" s="64"/>
      <c r="FF754" s="64"/>
      <c r="FG754" s="64"/>
      <c r="FH754" s="64"/>
      <c r="FI754" s="64"/>
      <c r="FJ754" s="64"/>
      <c r="FK754" s="64"/>
      <c r="FL754" s="64"/>
      <c r="FM754" s="64"/>
      <c r="FN754" s="64"/>
      <c r="FO754" s="64"/>
      <c r="FP754" s="64"/>
      <c r="FQ754" s="64"/>
      <c r="FR754" s="64"/>
      <c r="FS754" s="64"/>
      <c r="FT754" s="64"/>
      <c r="FU754" s="64"/>
      <c r="FV754" s="64"/>
      <c r="FW754" s="64"/>
      <c r="FX754" s="64"/>
      <c r="FY754" s="64"/>
      <c r="FZ754" s="64"/>
      <c r="GA754" s="64"/>
      <c r="GB754" s="64"/>
      <c r="GC754" s="64"/>
      <c r="GD754" s="64"/>
      <c r="GE754" s="64"/>
      <c r="GF754" s="64"/>
      <c r="GG754" s="64"/>
      <c r="GH754" s="64"/>
      <c r="GI754" s="64"/>
      <c r="GJ754" s="64"/>
      <c r="GK754" s="64"/>
      <c r="GL754" s="64"/>
      <c r="GM754" s="64"/>
      <c r="GN754" s="64"/>
      <c r="GO754" s="64"/>
      <c r="GP754" s="64"/>
      <c r="GQ754" s="64"/>
      <c r="GR754" s="64"/>
      <c r="GS754" s="64"/>
      <c r="GT754" s="64"/>
      <c r="GU754" s="64"/>
      <c r="GV754" s="64"/>
      <c r="GW754" s="64"/>
      <c r="GX754" s="64"/>
      <c r="GY754" s="64"/>
    </row>
    <row r="755" spans="1:207" s="65" customFormat="1" ht="19.5">
      <c r="A755" s="60"/>
      <c r="B755" s="42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  <c r="BO755" s="64"/>
      <c r="BP755" s="64"/>
      <c r="BQ755" s="64"/>
      <c r="BR755" s="64"/>
      <c r="BS755" s="64"/>
      <c r="BT755" s="64"/>
      <c r="BU755" s="64"/>
      <c r="BV755" s="64"/>
      <c r="BW755" s="64"/>
      <c r="BX755" s="64"/>
      <c r="BY755" s="64"/>
      <c r="BZ755" s="64"/>
      <c r="CA755" s="64"/>
      <c r="CB755" s="64"/>
      <c r="CC755" s="64"/>
      <c r="CD755" s="64"/>
      <c r="CE755" s="64"/>
      <c r="CF755" s="64"/>
      <c r="CG755" s="64"/>
      <c r="CH755" s="64"/>
      <c r="CI755" s="64"/>
      <c r="CJ755" s="64"/>
      <c r="CK755" s="64"/>
      <c r="CL755" s="64"/>
      <c r="CM755" s="64"/>
      <c r="CN755" s="64"/>
      <c r="CO755" s="64"/>
      <c r="CP755" s="64"/>
      <c r="CQ755" s="64"/>
      <c r="CR755" s="64"/>
      <c r="CS755" s="64"/>
      <c r="CT755" s="64"/>
      <c r="CU755" s="64"/>
      <c r="CV755" s="64"/>
      <c r="CW755" s="64"/>
      <c r="CX755" s="64"/>
      <c r="CY755" s="64"/>
      <c r="CZ755" s="64"/>
      <c r="DA755" s="64"/>
      <c r="DB755" s="64"/>
      <c r="DC755" s="64"/>
      <c r="DD755" s="64"/>
      <c r="DE755" s="64"/>
      <c r="DF755" s="64"/>
      <c r="DG755" s="64"/>
      <c r="DH755" s="64"/>
      <c r="DI755" s="64"/>
      <c r="DJ755" s="64"/>
      <c r="DK755" s="64"/>
      <c r="DL755" s="64"/>
      <c r="DM755" s="64"/>
      <c r="DN755" s="64"/>
      <c r="DO755" s="64"/>
      <c r="DP755" s="64"/>
      <c r="DQ755" s="64"/>
      <c r="DR755" s="64"/>
      <c r="DS755" s="64"/>
      <c r="DT755" s="64"/>
      <c r="DU755" s="64"/>
      <c r="DV755" s="64"/>
      <c r="DW755" s="64"/>
      <c r="DX755" s="64"/>
      <c r="DY755" s="64"/>
      <c r="DZ755" s="64"/>
      <c r="EA755" s="64"/>
      <c r="EB755" s="64"/>
      <c r="EC755" s="64"/>
      <c r="ED755" s="64"/>
      <c r="EE755" s="64"/>
      <c r="EF755" s="64"/>
      <c r="EG755" s="64"/>
      <c r="EH755" s="64"/>
      <c r="EI755" s="64"/>
      <c r="EJ755" s="64"/>
      <c r="EK755" s="64"/>
      <c r="EL755" s="64"/>
      <c r="EM755" s="64"/>
      <c r="EN755" s="64"/>
      <c r="EO755" s="64"/>
      <c r="EP755" s="64"/>
      <c r="EQ755" s="64"/>
      <c r="ER755" s="64"/>
      <c r="ES755" s="64"/>
      <c r="ET755" s="64"/>
      <c r="EU755" s="64"/>
      <c r="EV755" s="64"/>
      <c r="EW755" s="64"/>
      <c r="EX755" s="64"/>
      <c r="EY755" s="64"/>
      <c r="EZ755" s="64"/>
      <c r="FA755" s="64"/>
      <c r="FB755" s="64"/>
      <c r="FC755" s="64"/>
      <c r="FD755" s="64"/>
      <c r="FE755" s="64"/>
      <c r="FF755" s="64"/>
      <c r="FG755" s="64"/>
      <c r="FH755" s="64"/>
      <c r="FI755" s="64"/>
      <c r="FJ755" s="64"/>
      <c r="FK755" s="64"/>
      <c r="FL755" s="64"/>
      <c r="FM755" s="64"/>
      <c r="FN755" s="64"/>
      <c r="FO755" s="64"/>
      <c r="FP755" s="64"/>
      <c r="FQ755" s="64"/>
      <c r="FR755" s="64"/>
      <c r="FS755" s="64"/>
      <c r="FT755" s="64"/>
      <c r="FU755" s="64"/>
      <c r="FV755" s="64"/>
      <c r="FW755" s="64"/>
      <c r="FX755" s="64"/>
      <c r="FY755" s="64"/>
      <c r="FZ755" s="64"/>
      <c r="GA755" s="64"/>
      <c r="GB755" s="64"/>
      <c r="GC755" s="64"/>
      <c r="GD755" s="64"/>
      <c r="GE755" s="64"/>
      <c r="GF755" s="64"/>
      <c r="GG755" s="64"/>
      <c r="GH755" s="64"/>
      <c r="GI755" s="64"/>
      <c r="GJ755" s="64"/>
      <c r="GK755" s="64"/>
      <c r="GL755" s="64"/>
      <c r="GM755" s="64"/>
      <c r="GN755" s="64"/>
      <c r="GO755" s="64"/>
      <c r="GP755" s="64"/>
      <c r="GQ755" s="64"/>
      <c r="GR755" s="64"/>
      <c r="GS755" s="64"/>
      <c r="GT755" s="64"/>
      <c r="GU755" s="64"/>
      <c r="GV755" s="64"/>
      <c r="GW755" s="64"/>
      <c r="GX755" s="64"/>
      <c r="GY755" s="64"/>
    </row>
    <row r="756" spans="1:207" s="65" customFormat="1" ht="19.5">
      <c r="A756" s="60"/>
      <c r="B756" s="42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  <c r="BO756" s="64"/>
      <c r="BP756" s="64"/>
      <c r="BQ756" s="64"/>
      <c r="BR756" s="64"/>
      <c r="BS756" s="64"/>
      <c r="BT756" s="64"/>
      <c r="BU756" s="64"/>
      <c r="BV756" s="64"/>
      <c r="BW756" s="64"/>
      <c r="BX756" s="64"/>
      <c r="BY756" s="64"/>
      <c r="BZ756" s="64"/>
      <c r="CA756" s="64"/>
      <c r="CB756" s="64"/>
      <c r="CC756" s="64"/>
      <c r="CD756" s="64"/>
      <c r="CE756" s="64"/>
      <c r="CF756" s="64"/>
      <c r="CG756" s="64"/>
      <c r="CH756" s="64"/>
      <c r="CI756" s="64"/>
      <c r="CJ756" s="64"/>
      <c r="CK756" s="64"/>
      <c r="CL756" s="64"/>
      <c r="CM756" s="64"/>
      <c r="CN756" s="64"/>
      <c r="CO756" s="64"/>
      <c r="CP756" s="64"/>
      <c r="CQ756" s="64"/>
      <c r="CR756" s="64"/>
      <c r="CS756" s="64"/>
      <c r="CT756" s="64"/>
      <c r="CU756" s="64"/>
      <c r="CV756" s="64"/>
      <c r="CW756" s="64"/>
      <c r="CX756" s="64"/>
      <c r="CY756" s="64"/>
      <c r="CZ756" s="64"/>
      <c r="DA756" s="64"/>
      <c r="DB756" s="64"/>
      <c r="DC756" s="64"/>
      <c r="DD756" s="64"/>
      <c r="DE756" s="64"/>
      <c r="DF756" s="64"/>
      <c r="DG756" s="64"/>
      <c r="DH756" s="64"/>
      <c r="DI756" s="64"/>
      <c r="DJ756" s="64"/>
      <c r="DK756" s="64"/>
      <c r="DL756" s="64"/>
      <c r="DM756" s="64"/>
      <c r="DN756" s="64"/>
      <c r="DO756" s="64"/>
      <c r="DP756" s="64"/>
      <c r="DQ756" s="64"/>
      <c r="DR756" s="64"/>
      <c r="DS756" s="64"/>
      <c r="DT756" s="64"/>
      <c r="DU756" s="64"/>
      <c r="DV756" s="64"/>
      <c r="DW756" s="64"/>
      <c r="DX756" s="64"/>
      <c r="DY756" s="64"/>
      <c r="DZ756" s="64"/>
      <c r="EA756" s="64"/>
      <c r="EB756" s="64"/>
      <c r="EC756" s="64"/>
      <c r="ED756" s="64"/>
      <c r="EE756" s="64"/>
      <c r="EF756" s="64"/>
      <c r="EG756" s="64"/>
      <c r="EH756" s="64"/>
      <c r="EI756" s="64"/>
      <c r="EJ756" s="64"/>
      <c r="EK756" s="64"/>
      <c r="EL756" s="64"/>
      <c r="EM756" s="64"/>
      <c r="EN756" s="64"/>
      <c r="EO756" s="64"/>
      <c r="EP756" s="64"/>
      <c r="EQ756" s="64"/>
      <c r="ER756" s="64"/>
      <c r="ES756" s="64"/>
      <c r="ET756" s="64"/>
      <c r="EU756" s="64"/>
      <c r="EV756" s="64"/>
      <c r="EW756" s="64"/>
      <c r="EX756" s="64"/>
      <c r="EY756" s="64"/>
      <c r="EZ756" s="64"/>
      <c r="FA756" s="64"/>
      <c r="FB756" s="64"/>
      <c r="FC756" s="64"/>
      <c r="FD756" s="64"/>
      <c r="FE756" s="64"/>
      <c r="FF756" s="64"/>
      <c r="FG756" s="64"/>
      <c r="FH756" s="64"/>
      <c r="FI756" s="64"/>
      <c r="FJ756" s="64"/>
      <c r="FK756" s="64"/>
      <c r="FL756" s="64"/>
      <c r="FM756" s="64"/>
      <c r="FN756" s="64"/>
      <c r="FO756" s="64"/>
      <c r="FP756" s="64"/>
      <c r="FQ756" s="64"/>
      <c r="FR756" s="64"/>
      <c r="FS756" s="64"/>
      <c r="FT756" s="64"/>
      <c r="FU756" s="64"/>
      <c r="FV756" s="64"/>
      <c r="FW756" s="64"/>
      <c r="FX756" s="64"/>
      <c r="FY756" s="64"/>
      <c r="FZ756" s="64"/>
      <c r="GA756" s="64"/>
      <c r="GB756" s="64"/>
      <c r="GC756" s="64"/>
      <c r="GD756" s="64"/>
      <c r="GE756" s="64"/>
      <c r="GF756" s="64"/>
      <c r="GG756" s="64"/>
      <c r="GH756" s="64"/>
      <c r="GI756" s="64"/>
      <c r="GJ756" s="64"/>
      <c r="GK756" s="64"/>
      <c r="GL756" s="64"/>
      <c r="GM756" s="64"/>
      <c r="GN756" s="64"/>
      <c r="GO756" s="64"/>
      <c r="GP756" s="64"/>
      <c r="GQ756" s="64"/>
      <c r="GR756" s="64"/>
      <c r="GS756" s="64"/>
      <c r="GT756" s="64"/>
      <c r="GU756" s="64"/>
      <c r="GV756" s="64"/>
      <c r="GW756" s="64"/>
      <c r="GX756" s="64"/>
      <c r="GY756" s="64"/>
    </row>
    <row r="757" spans="1:207" s="65" customFormat="1" ht="19.5">
      <c r="A757" s="60"/>
      <c r="B757" s="42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  <c r="BO757" s="64"/>
      <c r="BP757" s="64"/>
      <c r="BQ757" s="64"/>
      <c r="BR757" s="64"/>
      <c r="BS757" s="64"/>
      <c r="BT757" s="64"/>
      <c r="BU757" s="64"/>
      <c r="BV757" s="64"/>
      <c r="BW757" s="64"/>
      <c r="BX757" s="64"/>
      <c r="BY757" s="64"/>
      <c r="BZ757" s="64"/>
      <c r="CA757" s="64"/>
      <c r="CB757" s="64"/>
      <c r="CC757" s="64"/>
      <c r="CD757" s="64"/>
      <c r="CE757" s="64"/>
      <c r="CF757" s="64"/>
      <c r="CG757" s="64"/>
      <c r="CH757" s="64"/>
      <c r="CI757" s="64"/>
      <c r="CJ757" s="64"/>
      <c r="CK757" s="64"/>
      <c r="CL757" s="64"/>
      <c r="CM757" s="64"/>
      <c r="CN757" s="64"/>
      <c r="CO757" s="64"/>
      <c r="CP757" s="64"/>
      <c r="CQ757" s="64"/>
      <c r="CR757" s="64"/>
      <c r="CS757" s="64"/>
      <c r="CT757" s="64"/>
      <c r="CU757" s="64"/>
      <c r="CV757" s="64"/>
      <c r="CW757" s="64"/>
      <c r="CX757" s="64"/>
      <c r="CY757" s="64"/>
      <c r="CZ757" s="64"/>
      <c r="DA757" s="64"/>
      <c r="DB757" s="64"/>
      <c r="DC757" s="64"/>
      <c r="DD757" s="64"/>
      <c r="DE757" s="64"/>
      <c r="DF757" s="64"/>
      <c r="DG757" s="64"/>
      <c r="DH757" s="64"/>
      <c r="DI757" s="64"/>
      <c r="DJ757" s="64"/>
      <c r="DK757" s="64"/>
      <c r="DL757" s="64"/>
      <c r="DM757" s="64"/>
      <c r="DN757" s="64"/>
      <c r="DO757" s="64"/>
      <c r="DP757" s="64"/>
      <c r="DQ757" s="64"/>
      <c r="DR757" s="64"/>
      <c r="DS757" s="64"/>
      <c r="DT757" s="64"/>
      <c r="DU757" s="64"/>
      <c r="DV757" s="64"/>
      <c r="DW757" s="64"/>
      <c r="DX757" s="64"/>
      <c r="DY757" s="64"/>
      <c r="DZ757" s="64"/>
      <c r="EA757" s="64"/>
      <c r="EB757" s="64"/>
      <c r="EC757" s="64"/>
      <c r="ED757" s="64"/>
      <c r="EE757" s="64"/>
      <c r="EF757" s="64"/>
      <c r="EG757" s="64"/>
      <c r="EH757" s="64"/>
      <c r="EI757" s="64"/>
      <c r="EJ757" s="64"/>
      <c r="EK757" s="64"/>
      <c r="EL757" s="64"/>
      <c r="EM757" s="64"/>
      <c r="EN757" s="64"/>
      <c r="EO757" s="64"/>
      <c r="EP757" s="64"/>
      <c r="EQ757" s="64"/>
      <c r="ER757" s="64"/>
      <c r="ES757" s="64"/>
      <c r="ET757" s="64"/>
      <c r="EU757" s="64"/>
      <c r="EV757" s="64"/>
      <c r="EW757" s="64"/>
      <c r="EX757" s="64"/>
      <c r="EY757" s="64"/>
      <c r="EZ757" s="64"/>
      <c r="FA757" s="64"/>
      <c r="FB757" s="64"/>
      <c r="FC757" s="64"/>
      <c r="FD757" s="64"/>
      <c r="FE757" s="64"/>
      <c r="FF757" s="64"/>
      <c r="FG757" s="64"/>
      <c r="FH757" s="64"/>
      <c r="FI757" s="64"/>
      <c r="FJ757" s="64"/>
      <c r="FK757" s="64"/>
      <c r="FL757" s="64"/>
      <c r="FM757" s="64"/>
      <c r="FN757" s="64"/>
      <c r="FO757" s="64"/>
      <c r="FP757" s="64"/>
      <c r="FQ757" s="64"/>
      <c r="FR757" s="64"/>
      <c r="FS757" s="64"/>
      <c r="FT757" s="64"/>
      <c r="FU757" s="64"/>
      <c r="FV757" s="64"/>
      <c r="FW757" s="64"/>
      <c r="FX757" s="64"/>
      <c r="FY757" s="64"/>
      <c r="FZ757" s="64"/>
      <c r="GA757" s="64"/>
      <c r="GB757" s="64"/>
      <c r="GC757" s="64"/>
      <c r="GD757" s="64"/>
      <c r="GE757" s="64"/>
      <c r="GF757" s="64"/>
      <c r="GG757" s="64"/>
      <c r="GH757" s="64"/>
      <c r="GI757" s="64"/>
      <c r="GJ757" s="64"/>
      <c r="GK757" s="64"/>
      <c r="GL757" s="64"/>
      <c r="GM757" s="64"/>
      <c r="GN757" s="64"/>
      <c r="GO757" s="64"/>
      <c r="GP757" s="64"/>
      <c r="GQ757" s="64"/>
      <c r="GR757" s="64"/>
      <c r="GS757" s="64"/>
      <c r="GT757" s="64"/>
      <c r="GU757" s="64"/>
      <c r="GV757" s="64"/>
      <c r="GW757" s="64"/>
      <c r="GX757" s="64"/>
      <c r="GY757" s="64"/>
    </row>
    <row r="758" spans="1:207" s="65" customFormat="1" ht="19.5">
      <c r="A758" s="60"/>
      <c r="B758" s="42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  <c r="CB758" s="64"/>
      <c r="CC758" s="64"/>
      <c r="CD758" s="64"/>
      <c r="CE758" s="64"/>
      <c r="CF758" s="64"/>
      <c r="CG758" s="64"/>
      <c r="CH758" s="64"/>
      <c r="CI758" s="64"/>
      <c r="CJ758" s="64"/>
      <c r="CK758" s="64"/>
      <c r="CL758" s="64"/>
      <c r="CM758" s="64"/>
      <c r="CN758" s="64"/>
      <c r="CO758" s="64"/>
      <c r="CP758" s="64"/>
      <c r="CQ758" s="64"/>
      <c r="CR758" s="64"/>
      <c r="CS758" s="64"/>
      <c r="CT758" s="64"/>
      <c r="CU758" s="64"/>
      <c r="CV758" s="64"/>
      <c r="CW758" s="64"/>
      <c r="CX758" s="64"/>
      <c r="CY758" s="64"/>
      <c r="CZ758" s="64"/>
      <c r="DA758" s="64"/>
      <c r="DB758" s="64"/>
      <c r="DC758" s="64"/>
      <c r="DD758" s="64"/>
      <c r="DE758" s="64"/>
      <c r="DF758" s="64"/>
      <c r="DG758" s="64"/>
      <c r="DH758" s="64"/>
      <c r="DI758" s="64"/>
      <c r="DJ758" s="64"/>
      <c r="DK758" s="64"/>
      <c r="DL758" s="64"/>
      <c r="DM758" s="64"/>
      <c r="DN758" s="64"/>
      <c r="DO758" s="64"/>
      <c r="DP758" s="64"/>
      <c r="DQ758" s="64"/>
      <c r="DR758" s="64"/>
      <c r="DS758" s="64"/>
      <c r="DT758" s="64"/>
      <c r="DU758" s="64"/>
      <c r="DV758" s="64"/>
      <c r="DW758" s="64"/>
      <c r="DX758" s="64"/>
      <c r="DY758" s="64"/>
      <c r="DZ758" s="64"/>
      <c r="EA758" s="64"/>
      <c r="EB758" s="64"/>
      <c r="EC758" s="64"/>
      <c r="ED758" s="64"/>
      <c r="EE758" s="64"/>
      <c r="EF758" s="64"/>
      <c r="EG758" s="64"/>
      <c r="EH758" s="64"/>
      <c r="EI758" s="64"/>
      <c r="EJ758" s="64"/>
      <c r="EK758" s="64"/>
      <c r="EL758" s="64"/>
      <c r="EM758" s="64"/>
      <c r="EN758" s="64"/>
      <c r="EO758" s="64"/>
      <c r="EP758" s="64"/>
      <c r="EQ758" s="64"/>
      <c r="ER758" s="64"/>
      <c r="ES758" s="64"/>
      <c r="ET758" s="64"/>
      <c r="EU758" s="64"/>
      <c r="EV758" s="64"/>
      <c r="EW758" s="64"/>
      <c r="EX758" s="64"/>
      <c r="EY758" s="64"/>
      <c r="EZ758" s="64"/>
      <c r="FA758" s="64"/>
      <c r="FB758" s="64"/>
      <c r="FC758" s="64"/>
      <c r="FD758" s="64"/>
      <c r="FE758" s="64"/>
      <c r="FF758" s="64"/>
      <c r="FG758" s="64"/>
      <c r="FH758" s="64"/>
      <c r="FI758" s="64"/>
      <c r="FJ758" s="64"/>
      <c r="FK758" s="64"/>
      <c r="FL758" s="64"/>
      <c r="FM758" s="64"/>
      <c r="FN758" s="64"/>
      <c r="FO758" s="64"/>
      <c r="FP758" s="64"/>
      <c r="FQ758" s="64"/>
      <c r="FR758" s="64"/>
      <c r="FS758" s="64"/>
      <c r="FT758" s="64"/>
      <c r="FU758" s="64"/>
      <c r="FV758" s="64"/>
      <c r="FW758" s="64"/>
      <c r="FX758" s="64"/>
      <c r="FY758" s="64"/>
      <c r="FZ758" s="64"/>
      <c r="GA758" s="64"/>
      <c r="GB758" s="64"/>
      <c r="GC758" s="64"/>
      <c r="GD758" s="64"/>
      <c r="GE758" s="64"/>
      <c r="GF758" s="64"/>
      <c r="GG758" s="64"/>
      <c r="GH758" s="64"/>
      <c r="GI758" s="64"/>
      <c r="GJ758" s="64"/>
      <c r="GK758" s="64"/>
      <c r="GL758" s="64"/>
      <c r="GM758" s="64"/>
      <c r="GN758" s="64"/>
      <c r="GO758" s="64"/>
      <c r="GP758" s="64"/>
      <c r="GQ758" s="64"/>
      <c r="GR758" s="64"/>
      <c r="GS758" s="64"/>
      <c r="GT758" s="64"/>
      <c r="GU758" s="64"/>
      <c r="GV758" s="64"/>
      <c r="GW758" s="64"/>
      <c r="GX758" s="64"/>
      <c r="GY758" s="64"/>
    </row>
    <row r="759" spans="1:207" s="65" customFormat="1" ht="19.5">
      <c r="A759" s="60"/>
      <c r="B759" s="42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4"/>
      <c r="CF759" s="64"/>
      <c r="CG759" s="64"/>
      <c r="CH759" s="64"/>
      <c r="CI759" s="64"/>
      <c r="CJ759" s="64"/>
      <c r="CK759" s="64"/>
      <c r="CL759" s="64"/>
      <c r="CM759" s="64"/>
      <c r="CN759" s="64"/>
      <c r="CO759" s="64"/>
      <c r="CP759" s="64"/>
      <c r="CQ759" s="64"/>
      <c r="CR759" s="64"/>
      <c r="CS759" s="64"/>
      <c r="CT759" s="64"/>
      <c r="CU759" s="64"/>
      <c r="CV759" s="64"/>
      <c r="CW759" s="64"/>
      <c r="CX759" s="64"/>
      <c r="CY759" s="64"/>
      <c r="CZ759" s="64"/>
      <c r="DA759" s="64"/>
      <c r="DB759" s="64"/>
      <c r="DC759" s="64"/>
      <c r="DD759" s="64"/>
      <c r="DE759" s="64"/>
      <c r="DF759" s="64"/>
      <c r="DG759" s="64"/>
      <c r="DH759" s="64"/>
      <c r="DI759" s="64"/>
      <c r="DJ759" s="64"/>
      <c r="DK759" s="64"/>
      <c r="DL759" s="64"/>
      <c r="DM759" s="64"/>
      <c r="DN759" s="64"/>
      <c r="DO759" s="64"/>
      <c r="DP759" s="64"/>
      <c r="DQ759" s="64"/>
      <c r="DR759" s="64"/>
      <c r="DS759" s="64"/>
      <c r="DT759" s="64"/>
      <c r="DU759" s="64"/>
      <c r="DV759" s="64"/>
      <c r="DW759" s="64"/>
      <c r="DX759" s="64"/>
      <c r="DY759" s="64"/>
      <c r="DZ759" s="64"/>
      <c r="EA759" s="64"/>
      <c r="EB759" s="64"/>
      <c r="EC759" s="64"/>
      <c r="ED759" s="64"/>
      <c r="EE759" s="64"/>
      <c r="EF759" s="64"/>
      <c r="EG759" s="64"/>
      <c r="EH759" s="64"/>
      <c r="EI759" s="64"/>
      <c r="EJ759" s="64"/>
      <c r="EK759" s="64"/>
      <c r="EL759" s="64"/>
      <c r="EM759" s="64"/>
      <c r="EN759" s="64"/>
      <c r="EO759" s="64"/>
      <c r="EP759" s="64"/>
      <c r="EQ759" s="64"/>
      <c r="ER759" s="64"/>
      <c r="ES759" s="64"/>
      <c r="ET759" s="64"/>
      <c r="EU759" s="64"/>
      <c r="EV759" s="64"/>
      <c r="EW759" s="64"/>
      <c r="EX759" s="64"/>
      <c r="EY759" s="64"/>
      <c r="EZ759" s="64"/>
      <c r="FA759" s="64"/>
      <c r="FB759" s="64"/>
      <c r="FC759" s="64"/>
      <c r="FD759" s="64"/>
      <c r="FE759" s="64"/>
      <c r="FF759" s="64"/>
      <c r="FG759" s="64"/>
      <c r="FH759" s="64"/>
      <c r="FI759" s="64"/>
      <c r="FJ759" s="64"/>
      <c r="FK759" s="64"/>
      <c r="FL759" s="64"/>
      <c r="FM759" s="64"/>
      <c r="FN759" s="64"/>
      <c r="FO759" s="64"/>
      <c r="FP759" s="64"/>
      <c r="FQ759" s="64"/>
      <c r="FR759" s="64"/>
      <c r="FS759" s="64"/>
      <c r="FT759" s="64"/>
      <c r="FU759" s="64"/>
      <c r="FV759" s="64"/>
      <c r="FW759" s="64"/>
      <c r="FX759" s="64"/>
      <c r="FY759" s="64"/>
      <c r="FZ759" s="64"/>
      <c r="GA759" s="64"/>
      <c r="GB759" s="64"/>
      <c r="GC759" s="64"/>
      <c r="GD759" s="64"/>
      <c r="GE759" s="64"/>
      <c r="GF759" s="64"/>
      <c r="GG759" s="64"/>
      <c r="GH759" s="64"/>
      <c r="GI759" s="64"/>
      <c r="GJ759" s="64"/>
      <c r="GK759" s="64"/>
      <c r="GL759" s="64"/>
      <c r="GM759" s="64"/>
      <c r="GN759" s="64"/>
      <c r="GO759" s="64"/>
      <c r="GP759" s="64"/>
      <c r="GQ759" s="64"/>
      <c r="GR759" s="64"/>
      <c r="GS759" s="64"/>
      <c r="GT759" s="64"/>
      <c r="GU759" s="64"/>
      <c r="GV759" s="64"/>
      <c r="GW759" s="64"/>
      <c r="GX759" s="64"/>
      <c r="GY759" s="64"/>
    </row>
    <row r="760" spans="1:207" s="65" customFormat="1" ht="19.5">
      <c r="A760" s="60"/>
      <c r="B760" s="42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4"/>
      <c r="CF760" s="64"/>
      <c r="CG760" s="64"/>
      <c r="CH760" s="64"/>
      <c r="CI760" s="64"/>
      <c r="CJ760" s="64"/>
      <c r="CK760" s="64"/>
      <c r="CL760" s="64"/>
      <c r="CM760" s="64"/>
      <c r="CN760" s="64"/>
      <c r="CO760" s="64"/>
      <c r="CP760" s="64"/>
      <c r="CQ760" s="64"/>
      <c r="CR760" s="64"/>
      <c r="CS760" s="64"/>
      <c r="CT760" s="64"/>
      <c r="CU760" s="64"/>
      <c r="CV760" s="64"/>
      <c r="CW760" s="64"/>
      <c r="CX760" s="64"/>
      <c r="CY760" s="64"/>
      <c r="CZ760" s="64"/>
      <c r="DA760" s="64"/>
      <c r="DB760" s="64"/>
      <c r="DC760" s="64"/>
      <c r="DD760" s="64"/>
      <c r="DE760" s="64"/>
      <c r="DF760" s="64"/>
      <c r="DG760" s="64"/>
      <c r="DH760" s="64"/>
      <c r="DI760" s="64"/>
      <c r="DJ760" s="64"/>
      <c r="DK760" s="64"/>
      <c r="DL760" s="64"/>
      <c r="DM760" s="64"/>
      <c r="DN760" s="64"/>
      <c r="DO760" s="64"/>
      <c r="DP760" s="64"/>
      <c r="DQ760" s="64"/>
      <c r="DR760" s="64"/>
      <c r="DS760" s="64"/>
      <c r="DT760" s="64"/>
      <c r="DU760" s="64"/>
      <c r="DV760" s="64"/>
      <c r="DW760" s="64"/>
      <c r="DX760" s="64"/>
      <c r="DY760" s="64"/>
      <c r="DZ760" s="64"/>
      <c r="EA760" s="64"/>
      <c r="EB760" s="64"/>
      <c r="EC760" s="64"/>
      <c r="ED760" s="64"/>
      <c r="EE760" s="64"/>
      <c r="EF760" s="64"/>
      <c r="EG760" s="64"/>
      <c r="EH760" s="64"/>
      <c r="EI760" s="64"/>
      <c r="EJ760" s="64"/>
      <c r="EK760" s="64"/>
      <c r="EL760" s="64"/>
      <c r="EM760" s="64"/>
      <c r="EN760" s="64"/>
      <c r="EO760" s="64"/>
      <c r="EP760" s="64"/>
      <c r="EQ760" s="64"/>
      <c r="ER760" s="64"/>
      <c r="ES760" s="64"/>
      <c r="ET760" s="64"/>
      <c r="EU760" s="64"/>
      <c r="EV760" s="64"/>
      <c r="EW760" s="64"/>
      <c r="EX760" s="64"/>
      <c r="EY760" s="64"/>
      <c r="EZ760" s="64"/>
      <c r="FA760" s="64"/>
      <c r="FB760" s="64"/>
      <c r="FC760" s="64"/>
      <c r="FD760" s="64"/>
      <c r="FE760" s="64"/>
      <c r="FF760" s="64"/>
      <c r="FG760" s="64"/>
      <c r="FH760" s="64"/>
      <c r="FI760" s="64"/>
      <c r="FJ760" s="64"/>
      <c r="FK760" s="64"/>
      <c r="FL760" s="64"/>
      <c r="FM760" s="64"/>
      <c r="FN760" s="64"/>
      <c r="FO760" s="64"/>
      <c r="FP760" s="64"/>
      <c r="FQ760" s="64"/>
      <c r="FR760" s="64"/>
      <c r="FS760" s="64"/>
      <c r="FT760" s="64"/>
      <c r="FU760" s="64"/>
      <c r="FV760" s="64"/>
      <c r="FW760" s="64"/>
      <c r="FX760" s="64"/>
      <c r="FY760" s="64"/>
      <c r="FZ760" s="64"/>
      <c r="GA760" s="64"/>
      <c r="GB760" s="64"/>
      <c r="GC760" s="64"/>
      <c r="GD760" s="64"/>
      <c r="GE760" s="64"/>
      <c r="GF760" s="64"/>
      <c r="GG760" s="64"/>
      <c r="GH760" s="64"/>
      <c r="GI760" s="64"/>
      <c r="GJ760" s="64"/>
      <c r="GK760" s="64"/>
      <c r="GL760" s="64"/>
      <c r="GM760" s="64"/>
      <c r="GN760" s="64"/>
      <c r="GO760" s="64"/>
      <c r="GP760" s="64"/>
      <c r="GQ760" s="64"/>
      <c r="GR760" s="64"/>
      <c r="GS760" s="64"/>
      <c r="GT760" s="64"/>
      <c r="GU760" s="64"/>
      <c r="GV760" s="64"/>
      <c r="GW760" s="64"/>
      <c r="GX760" s="64"/>
      <c r="GY760" s="64"/>
    </row>
    <row r="761" spans="1:207" s="65" customFormat="1" ht="19.5">
      <c r="A761" s="60"/>
      <c r="B761" s="42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  <c r="FH761" s="64"/>
      <c r="FI761" s="64"/>
      <c r="FJ761" s="64"/>
      <c r="FK761" s="64"/>
      <c r="FL761" s="64"/>
      <c r="FM761" s="64"/>
      <c r="FN761" s="64"/>
      <c r="FO761" s="64"/>
      <c r="FP761" s="64"/>
      <c r="FQ761" s="64"/>
      <c r="FR761" s="64"/>
      <c r="FS761" s="64"/>
      <c r="FT761" s="64"/>
      <c r="FU761" s="64"/>
      <c r="FV761" s="64"/>
      <c r="FW761" s="64"/>
      <c r="FX761" s="64"/>
      <c r="FY761" s="64"/>
      <c r="FZ761" s="64"/>
      <c r="GA761" s="64"/>
      <c r="GB761" s="64"/>
      <c r="GC761" s="64"/>
      <c r="GD761" s="64"/>
      <c r="GE761" s="64"/>
      <c r="GF761" s="64"/>
      <c r="GG761" s="64"/>
      <c r="GH761" s="64"/>
      <c r="GI761" s="64"/>
      <c r="GJ761" s="64"/>
      <c r="GK761" s="64"/>
      <c r="GL761" s="64"/>
      <c r="GM761" s="64"/>
      <c r="GN761" s="64"/>
      <c r="GO761" s="64"/>
      <c r="GP761" s="64"/>
      <c r="GQ761" s="64"/>
      <c r="GR761" s="64"/>
      <c r="GS761" s="64"/>
      <c r="GT761" s="64"/>
      <c r="GU761" s="64"/>
      <c r="GV761" s="64"/>
      <c r="GW761" s="64"/>
      <c r="GX761" s="64"/>
      <c r="GY761" s="64"/>
    </row>
    <row r="762" spans="1:207" s="65" customFormat="1" ht="19.5">
      <c r="A762" s="60"/>
      <c r="B762" s="42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  <c r="CT762" s="64"/>
      <c r="CU762" s="64"/>
      <c r="CV762" s="64"/>
      <c r="CW762" s="64"/>
      <c r="CX762" s="64"/>
      <c r="CY762" s="64"/>
      <c r="CZ762" s="64"/>
      <c r="DA762" s="64"/>
      <c r="DB762" s="64"/>
      <c r="DC762" s="64"/>
      <c r="DD762" s="64"/>
      <c r="DE762" s="64"/>
      <c r="DF762" s="64"/>
      <c r="DG762" s="64"/>
      <c r="DH762" s="64"/>
      <c r="DI762" s="64"/>
      <c r="DJ762" s="64"/>
      <c r="DK762" s="64"/>
      <c r="DL762" s="64"/>
      <c r="DM762" s="64"/>
      <c r="DN762" s="64"/>
      <c r="DO762" s="64"/>
      <c r="DP762" s="64"/>
      <c r="DQ762" s="64"/>
      <c r="DR762" s="64"/>
      <c r="DS762" s="64"/>
      <c r="DT762" s="64"/>
      <c r="DU762" s="64"/>
      <c r="DV762" s="64"/>
      <c r="DW762" s="64"/>
      <c r="DX762" s="64"/>
      <c r="DY762" s="64"/>
      <c r="DZ762" s="64"/>
      <c r="EA762" s="64"/>
      <c r="EB762" s="64"/>
      <c r="EC762" s="64"/>
      <c r="ED762" s="64"/>
      <c r="EE762" s="64"/>
      <c r="EF762" s="64"/>
      <c r="EG762" s="64"/>
      <c r="EH762" s="64"/>
      <c r="EI762" s="64"/>
      <c r="EJ762" s="64"/>
      <c r="EK762" s="64"/>
      <c r="EL762" s="64"/>
      <c r="EM762" s="64"/>
      <c r="EN762" s="64"/>
      <c r="EO762" s="64"/>
      <c r="EP762" s="64"/>
      <c r="EQ762" s="64"/>
      <c r="ER762" s="64"/>
      <c r="ES762" s="64"/>
      <c r="ET762" s="64"/>
      <c r="EU762" s="64"/>
      <c r="EV762" s="64"/>
      <c r="EW762" s="64"/>
      <c r="EX762" s="64"/>
      <c r="EY762" s="64"/>
      <c r="EZ762" s="64"/>
      <c r="FA762" s="64"/>
      <c r="FB762" s="64"/>
      <c r="FC762" s="64"/>
      <c r="FD762" s="64"/>
      <c r="FE762" s="64"/>
      <c r="FF762" s="64"/>
      <c r="FG762" s="64"/>
      <c r="FH762" s="64"/>
      <c r="FI762" s="64"/>
      <c r="FJ762" s="64"/>
      <c r="FK762" s="64"/>
      <c r="FL762" s="64"/>
      <c r="FM762" s="64"/>
      <c r="FN762" s="64"/>
      <c r="FO762" s="64"/>
      <c r="FP762" s="64"/>
      <c r="FQ762" s="64"/>
      <c r="FR762" s="64"/>
      <c r="FS762" s="64"/>
      <c r="FT762" s="64"/>
      <c r="FU762" s="64"/>
      <c r="FV762" s="64"/>
      <c r="FW762" s="64"/>
      <c r="FX762" s="64"/>
      <c r="FY762" s="64"/>
      <c r="FZ762" s="64"/>
      <c r="GA762" s="64"/>
      <c r="GB762" s="64"/>
      <c r="GC762" s="64"/>
      <c r="GD762" s="64"/>
      <c r="GE762" s="64"/>
      <c r="GF762" s="64"/>
      <c r="GG762" s="64"/>
      <c r="GH762" s="64"/>
      <c r="GI762" s="64"/>
      <c r="GJ762" s="64"/>
      <c r="GK762" s="64"/>
      <c r="GL762" s="64"/>
      <c r="GM762" s="64"/>
      <c r="GN762" s="64"/>
      <c r="GO762" s="64"/>
      <c r="GP762" s="64"/>
      <c r="GQ762" s="64"/>
      <c r="GR762" s="64"/>
      <c r="GS762" s="64"/>
      <c r="GT762" s="64"/>
      <c r="GU762" s="64"/>
      <c r="GV762" s="64"/>
      <c r="GW762" s="64"/>
      <c r="GX762" s="64"/>
      <c r="GY762" s="64"/>
    </row>
    <row r="763" spans="1:207" s="65" customFormat="1" ht="19.5">
      <c r="A763" s="60"/>
      <c r="B763" s="42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4"/>
      <c r="CF763" s="64"/>
      <c r="CG763" s="64"/>
      <c r="CH763" s="64"/>
      <c r="CI763" s="64"/>
      <c r="CJ763" s="64"/>
      <c r="CK763" s="64"/>
      <c r="CL763" s="64"/>
      <c r="CM763" s="64"/>
      <c r="CN763" s="64"/>
      <c r="CO763" s="64"/>
      <c r="CP763" s="64"/>
      <c r="CQ763" s="64"/>
      <c r="CR763" s="64"/>
      <c r="CS763" s="64"/>
      <c r="CT763" s="64"/>
      <c r="CU763" s="64"/>
      <c r="CV763" s="64"/>
      <c r="CW763" s="64"/>
      <c r="CX763" s="64"/>
      <c r="CY763" s="64"/>
      <c r="CZ763" s="64"/>
      <c r="DA763" s="64"/>
      <c r="DB763" s="64"/>
      <c r="DC763" s="64"/>
      <c r="DD763" s="64"/>
      <c r="DE763" s="64"/>
      <c r="DF763" s="64"/>
      <c r="DG763" s="64"/>
      <c r="DH763" s="64"/>
      <c r="DI763" s="64"/>
      <c r="DJ763" s="64"/>
      <c r="DK763" s="64"/>
      <c r="DL763" s="64"/>
      <c r="DM763" s="64"/>
      <c r="DN763" s="64"/>
      <c r="DO763" s="64"/>
      <c r="DP763" s="64"/>
      <c r="DQ763" s="64"/>
      <c r="DR763" s="64"/>
      <c r="DS763" s="64"/>
      <c r="DT763" s="64"/>
      <c r="DU763" s="64"/>
      <c r="DV763" s="64"/>
      <c r="DW763" s="64"/>
      <c r="DX763" s="64"/>
      <c r="DY763" s="64"/>
      <c r="DZ763" s="64"/>
      <c r="EA763" s="64"/>
      <c r="EB763" s="64"/>
      <c r="EC763" s="64"/>
      <c r="ED763" s="64"/>
      <c r="EE763" s="64"/>
      <c r="EF763" s="64"/>
      <c r="EG763" s="64"/>
      <c r="EH763" s="64"/>
      <c r="EI763" s="64"/>
      <c r="EJ763" s="64"/>
      <c r="EK763" s="64"/>
      <c r="EL763" s="64"/>
      <c r="EM763" s="64"/>
      <c r="EN763" s="64"/>
      <c r="EO763" s="64"/>
      <c r="EP763" s="64"/>
      <c r="EQ763" s="64"/>
      <c r="ER763" s="64"/>
      <c r="ES763" s="64"/>
      <c r="ET763" s="64"/>
      <c r="EU763" s="64"/>
      <c r="EV763" s="64"/>
      <c r="EW763" s="64"/>
      <c r="EX763" s="64"/>
      <c r="EY763" s="64"/>
      <c r="EZ763" s="64"/>
      <c r="FA763" s="64"/>
      <c r="FB763" s="64"/>
      <c r="FC763" s="64"/>
      <c r="FD763" s="64"/>
      <c r="FE763" s="64"/>
      <c r="FF763" s="64"/>
      <c r="FG763" s="64"/>
      <c r="FH763" s="64"/>
      <c r="FI763" s="64"/>
      <c r="FJ763" s="64"/>
      <c r="FK763" s="64"/>
      <c r="FL763" s="64"/>
      <c r="FM763" s="64"/>
      <c r="FN763" s="64"/>
      <c r="FO763" s="64"/>
      <c r="FP763" s="64"/>
      <c r="FQ763" s="64"/>
      <c r="FR763" s="64"/>
      <c r="FS763" s="64"/>
      <c r="FT763" s="64"/>
      <c r="FU763" s="64"/>
      <c r="FV763" s="64"/>
      <c r="FW763" s="64"/>
      <c r="FX763" s="64"/>
      <c r="FY763" s="64"/>
      <c r="FZ763" s="64"/>
      <c r="GA763" s="64"/>
      <c r="GB763" s="64"/>
      <c r="GC763" s="64"/>
      <c r="GD763" s="64"/>
      <c r="GE763" s="64"/>
      <c r="GF763" s="64"/>
      <c r="GG763" s="64"/>
      <c r="GH763" s="64"/>
      <c r="GI763" s="64"/>
      <c r="GJ763" s="64"/>
      <c r="GK763" s="64"/>
      <c r="GL763" s="64"/>
      <c r="GM763" s="64"/>
      <c r="GN763" s="64"/>
      <c r="GO763" s="64"/>
      <c r="GP763" s="64"/>
      <c r="GQ763" s="64"/>
      <c r="GR763" s="64"/>
      <c r="GS763" s="64"/>
      <c r="GT763" s="64"/>
      <c r="GU763" s="64"/>
      <c r="GV763" s="64"/>
      <c r="GW763" s="64"/>
      <c r="GX763" s="64"/>
      <c r="GY763" s="64"/>
    </row>
    <row r="764" spans="1:207" s="65" customFormat="1" ht="19.5">
      <c r="A764" s="60"/>
      <c r="B764" s="42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  <c r="CO764" s="64"/>
      <c r="CP764" s="64"/>
      <c r="CQ764" s="64"/>
      <c r="CR764" s="64"/>
      <c r="CS764" s="64"/>
      <c r="CT764" s="64"/>
      <c r="CU764" s="64"/>
      <c r="CV764" s="64"/>
      <c r="CW764" s="64"/>
      <c r="CX764" s="64"/>
      <c r="CY764" s="64"/>
      <c r="CZ764" s="64"/>
      <c r="DA764" s="64"/>
      <c r="DB764" s="64"/>
      <c r="DC764" s="64"/>
      <c r="DD764" s="64"/>
      <c r="DE764" s="64"/>
      <c r="DF764" s="64"/>
      <c r="DG764" s="64"/>
      <c r="DH764" s="64"/>
      <c r="DI764" s="64"/>
      <c r="DJ764" s="64"/>
      <c r="DK764" s="64"/>
      <c r="DL764" s="64"/>
      <c r="DM764" s="64"/>
      <c r="DN764" s="64"/>
      <c r="DO764" s="64"/>
      <c r="DP764" s="64"/>
      <c r="DQ764" s="64"/>
      <c r="DR764" s="64"/>
      <c r="DS764" s="64"/>
      <c r="DT764" s="64"/>
      <c r="DU764" s="64"/>
      <c r="DV764" s="64"/>
      <c r="DW764" s="64"/>
      <c r="DX764" s="64"/>
      <c r="DY764" s="64"/>
      <c r="DZ764" s="64"/>
      <c r="EA764" s="64"/>
      <c r="EB764" s="64"/>
      <c r="EC764" s="64"/>
      <c r="ED764" s="64"/>
      <c r="EE764" s="64"/>
      <c r="EF764" s="64"/>
      <c r="EG764" s="64"/>
      <c r="EH764" s="64"/>
      <c r="EI764" s="64"/>
      <c r="EJ764" s="64"/>
      <c r="EK764" s="64"/>
      <c r="EL764" s="64"/>
      <c r="EM764" s="64"/>
      <c r="EN764" s="64"/>
      <c r="EO764" s="64"/>
      <c r="EP764" s="64"/>
      <c r="EQ764" s="64"/>
      <c r="ER764" s="64"/>
      <c r="ES764" s="64"/>
      <c r="ET764" s="64"/>
      <c r="EU764" s="64"/>
      <c r="EV764" s="64"/>
      <c r="EW764" s="64"/>
      <c r="EX764" s="64"/>
      <c r="EY764" s="64"/>
      <c r="EZ764" s="64"/>
      <c r="FA764" s="64"/>
      <c r="FB764" s="64"/>
      <c r="FC764" s="64"/>
      <c r="FD764" s="64"/>
      <c r="FE764" s="64"/>
      <c r="FF764" s="64"/>
      <c r="FG764" s="64"/>
      <c r="FH764" s="64"/>
      <c r="FI764" s="64"/>
      <c r="FJ764" s="64"/>
      <c r="FK764" s="64"/>
      <c r="FL764" s="64"/>
      <c r="FM764" s="64"/>
      <c r="FN764" s="64"/>
      <c r="FO764" s="64"/>
      <c r="FP764" s="64"/>
      <c r="FQ764" s="64"/>
      <c r="FR764" s="64"/>
      <c r="FS764" s="64"/>
      <c r="FT764" s="64"/>
      <c r="FU764" s="64"/>
      <c r="FV764" s="64"/>
      <c r="FW764" s="64"/>
      <c r="FX764" s="64"/>
      <c r="FY764" s="64"/>
      <c r="FZ764" s="64"/>
      <c r="GA764" s="64"/>
      <c r="GB764" s="64"/>
      <c r="GC764" s="64"/>
      <c r="GD764" s="64"/>
      <c r="GE764" s="64"/>
      <c r="GF764" s="64"/>
      <c r="GG764" s="64"/>
      <c r="GH764" s="64"/>
      <c r="GI764" s="64"/>
      <c r="GJ764" s="64"/>
      <c r="GK764" s="64"/>
      <c r="GL764" s="64"/>
      <c r="GM764" s="64"/>
      <c r="GN764" s="64"/>
      <c r="GO764" s="64"/>
      <c r="GP764" s="64"/>
      <c r="GQ764" s="64"/>
      <c r="GR764" s="64"/>
      <c r="GS764" s="64"/>
      <c r="GT764" s="64"/>
      <c r="GU764" s="64"/>
      <c r="GV764" s="64"/>
      <c r="GW764" s="64"/>
      <c r="GX764" s="64"/>
      <c r="GY764" s="64"/>
    </row>
    <row r="765" spans="1:207" s="65" customFormat="1" ht="19.5">
      <c r="A765" s="60"/>
      <c r="B765" s="42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  <c r="BO765" s="64"/>
      <c r="BP765" s="64"/>
      <c r="BQ765" s="64"/>
      <c r="BR765" s="64"/>
      <c r="BS765" s="64"/>
      <c r="BT765" s="64"/>
      <c r="BU765" s="64"/>
      <c r="BV765" s="64"/>
      <c r="BW765" s="64"/>
      <c r="BX765" s="64"/>
      <c r="BY765" s="64"/>
      <c r="BZ765" s="64"/>
      <c r="CA765" s="64"/>
      <c r="CB765" s="64"/>
      <c r="CC765" s="64"/>
      <c r="CD765" s="64"/>
      <c r="CE765" s="64"/>
      <c r="CF765" s="64"/>
      <c r="CG765" s="64"/>
      <c r="CH765" s="64"/>
      <c r="CI765" s="64"/>
      <c r="CJ765" s="64"/>
      <c r="CK765" s="64"/>
      <c r="CL765" s="64"/>
      <c r="CM765" s="64"/>
      <c r="CN765" s="64"/>
      <c r="CO765" s="64"/>
      <c r="CP765" s="64"/>
      <c r="CQ765" s="64"/>
      <c r="CR765" s="64"/>
      <c r="CS765" s="64"/>
      <c r="CT765" s="64"/>
      <c r="CU765" s="64"/>
      <c r="CV765" s="64"/>
      <c r="CW765" s="64"/>
      <c r="CX765" s="64"/>
      <c r="CY765" s="64"/>
      <c r="CZ765" s="64"/>
      <c r="DA765" s="64"/>
      <c r="DB765" s="64"/>
      <c r="DC765" s="64"/>
      <c r="DD765" s="64"/>
      <c r="DE765" s="64"/>
      <c r="DF765" s="64"/>
      <c r="DG765" s="64"/>
      <c r="DH765" s="64"/>
      <c r="DI765" s="64"/>
      <c r="DJ765" s="64"/>
      <c r="DK765" s="64"/>
      <c r="DL765" s="64"/>
      <c r="DM765" s="64"/>
      <c r="DN765" s="64"/>
      <c r="DO765" s="64"/>
      <c r="DP765" s="64"/>
      <c r="DQ765" s="64"/>
      <c r="DR765" s="64"/>
      <c r="DS765" s="64"/>
      <c r="DT765" s="64"/>
      <c r="DU765" s="64"/>
      <c r="DV765" s="64"/>
      <c r="DW765" s="64"/>
      <c r="DX765" s="64"/>
      <c r="DY765" s="64"/>
      <c r="DZ765" s="64"/>
      <c r="EA765" s="64"/>
      <c r="EB765" s="64"/>
      <c r="EC765" s="64"/>
      <c r="ED765" s="64"/>
      <c r="EE765" s="64"/>
      <c r="EF765" s="64"/>
      <c r="EG765" s="64"/>
      <c r="EH765" s="64"/>
      <c r="EI765" s="64"/>
      <c r="EJ765" s="64"/>
      <c r="EK765" s="64"/>
      <c r="EL765" s="64"/>
      <c r="EM765" s="64"/>
      <c r="EN765" s="64"/>
      <c r="EO765" s="64"/>
      <c r="EP765" s="64"/>
      <c r="EQ765" s="64"/>
      <c r="ER765" s="64"/>
      <c r="ES765" s="64"/>
      <c r="ET765" s="64"/>
      <c r="EU765" s="64"/>
      <c r="EV765" s="64"/>
      <c r="EW765" s="64"/>
      <c r="EX765" s="64"/>
      <c r="EY765" s="64"/>
      <c r="EZ765" s="64"/>
      <c r="FA765" s="64"/>
      <c r="FB765" s="64"/>
      <c r="FC765" s="64"/>
      <c r="FD765" s="64"/>
      <c r="FE765" s="64"/>
      <c r="FF765" s="64"/>
      <c r="FG765" s="64"/>
      <c r="FH765" s="64"/>
      <c r="FI765" s="64"/>
      <c r="FJ765" s="64"/>
      <c r="FK765" s="64"/>
      <c r="FL765" s="64"/>
      <c r="FM765" s="64"/>
      <c r="FN765" s="64"/>
      <c r="FO765" s="64"/>
      <c r="FP765" s="64"/>
      <c r="FQ765" s="64"/>
      <c r="FR765" s="64"/>
      <c r="FS765" s="64"/>
      <c r="FT765" s="64"/>
      <c r="FU765" s="64"/>
      <c r="FV765" s="64"/>
      <c r="FW765" s="64"/>
      <c r="FX765" s="64"/>
      <c r="FY765" s="64"/>
      <c r="FZ765" s="64"/>
      <c r="GA765" s="64"/>
      <c r="GB765" s="64"/>
      <c r="GC765" s="64"/>
      <c r="GD765" s="64"/>
      <c r="GE765" s="64"/>
      <c r="GF765" s="64"/>
      <c r="GG765" s="64"/>
      <c r="GH765" s="64"/>
      <c r="GI765" s="64"/>
      <c r="GJ765" s="64"/>
      <c r="GK765" s="64"/>
      <c r="GL765" s="64"/>
      <c r="GM765" s="64"/>
      <c r="GN765" s="64"/>
      <c r="GO765" s="64"/>
      <c r="GP765" s="64"/>
      <c r="GQ765" s="64"/>
      <c r="GR765" s="64"/>
      <c r="GS765" s="64"/>
      <c r="GT765" s="64"/>
      <c r="GU765" s="64"/>
      <c r="GV765" s="64"/>
      <c r="GW765" s="64"/>
      <c r="GX765" s="64"/>
      <c r="GY765" s="64"/>
    </row>
    <row r="766" spans="1:207" s="65" customFormat="1" ht="19.5">
      <c r="A766" s="60"/>
      <c r="B766" s="42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  <c r="BO766" s="64"/>
      <c r="BP766" s="64"/>
      <c r="BQ766" s="64"/>
      <c r="BR766" s="64"/>
      <c r="BS766" s="64"/>
      <c r="BT766" s="64"/>
      <c r="BU766" s="64"/>
      <c r="BV766" s="64"/>
      <c r="BW766" s="64"/>
      <c r="BX766" s="64"/>
      <c r="BY766" s="64"/>
      <c r="BZ766" s="64"/>
      <c r="CA766" s="64"/>
      <c r="CB766" s="64"/>
      <c r="CC766" s="64"/>
      <c r="CD766" s="64"/>
      <c r="CE766" s="64"/>
      <c r="CF766" s="64"/>
      <c r="CG766" s="64"/>
      <c r="CH766" s="64"/>
      <c r="CI766" s="64"/>
      <c r="CJ766" s="64"/>
      <c r="CK766" s="64"/>
      <c r="CL766" s="64"/>
      <c r="CM766" s="64"/>
      <c r="CN766" s="64"/>
      <c r="CO766" s="64"/>
      <c r="CP766" s="64"/>
      <c r="CQ766" s="64"/>
      <c r="CR766" s="64"/>
      <c r="CS766" s="64"/>
      <c r="CT766" s="64"/>
      <c r="CU766" s="64"/>
      <c r="CV766" s="64"/>
      <c r="CW766" s="64"/>
      <c r="CX766" s="64"/>
      <c r="CY766" s="64"/>
      <c r="CZ766" s="64"/>
      <c r="DA766" s="64"/>
      <c r="DB766" s="64"/>
      <c r="DC766" s="64"/>
      <c r="DD766" s="64"/>
      <c r="DE766" s="64"/>
      <c r="DF766" s="64"/>
      <c r="DG766" s="64"/>
      <c r="DH766" s="64"/>
      <c r="DI766" s="64"/>
      <c r="DJ766" s="64"/>
      <c r="DK766" s="64"/>
      <c r="DL766" s="64"/>
      <c r="DM766" s="64"/>
      <c r="DN766" s="64"/>
      <c r="DO766" s="64"/>
      <c r="DP766" s="64"/>
      <c r="DQ766" s="64"/>
      <c r="DR766" s="64"/>
      <c r="DS766" s="64"/>
      <c r="DT766" s="64"/>
      <c r="DU766" s="64"/>
      <c r="DV766" s="64"/>
      <c r="DW766" s="64"/>
      <c r="DX766" s="64"/>
      <c r="DY766" s="64"/>
      <c r="DZ766" s="64"/>
      <c r="EA766" s="64"/>
      <c r="EB766" s="64"/>
      <c r="EC766" s="64"/>
      <c r="ED766" s="64"/>
      <c r="EE766" s="64"/>
      <c r="EF766" s="64"/>
      <c r="EG766" s="64"/>
      <c r="EH766" s="64"/>
      <c r="EI766" s="64"/>
      <c r="EJ766" s="64"/>
      <c r="EK766" s="64"/>
      <c r="EL766" s="64"/>
      <c r="EM766" s="64"/>
      <c r="EN766" s="64"/>
      <c r="EO766" s="64"/>
      <c r="EP766" s="64"/>
      <c r="EQ766" s="64"/>
      <c r="ER766" s="64"/>
      <c r="ES766" s="64"/>
      <c r="ET766" s="64"/>
      <c r="EU766" s="64"/>
      <c r="EV766" s="64"/>
      <c r="EW766" s="64"/>
      <c r="EX766" s="64"/>
      <c r="EY766" s="64"/>
      <c r="EZ766" s="64"/>
      <c r="FA766" s="64"/>
      <c r="FB766" s="64"/>
      <c r="FC766" s="64"/>
      <c r="FD766" s="64"/>
      <c r="FE766" s="64"/>
      <c r="FF766" s="64"/>
      <c r="FG766" s="64"/>
      <c r="FH766" s="64"/>
      <c r="FI766" s="64"/>
      <c r="FJ766" s="64"/>
      <c r="FK766" s="64"/>
      <c r="FL766" s="64"/>
      <c r="FM766" s="64"/>
      <c r="FN766" s="64"/>
      <c r="FO766" s="64"/>
      <c r="FP766" s="64"/>
      <c r="FQ766" s="64"/>
      <c r="FR766" s="64"/>
      <c r="FS766" s="64"/>
      <c r="FT766" s="64"/>
      <c r="FU766" s="64"/>
      <c r="FV766" s="64"/>
      <c r="FW766" s="64"/>
      <c r="FX766" s="64"/>
      <c r="FY766" s="64"/>
      <c r="FZ766" s="64"/>
      <c r="GA766" s="64"/>
      <c r="GB766" s="64"/>
      <c r="GC766" s="64"/>
      <c r="GD766" s="64"/>
      <c r="GE766" s="64"/>
      <c r="GF766" s="64"/>
      <c r="GG766" s="64"/>
      <c r="GH766" s="64"/>
      <c r="GI766" s="64"/>
      <c r="GJ766" s="64"/>
      <c r="GK766" s="64"/>
      <c r="GL766" s="64"/>
      <c r="GM766" s="64"/>
      <c r="GN766" s="64"/>
      <c r="GO766" s="64"/>
      <c r="GP766" s="64"/>
      <c r="GQ766" s="64"/>
      <c r="GR766" s="64"/>
      <c r="GS766" s="64"/>
      <c r="GT766" s="64"/>
      <c r="GU766" s="64"/>
      <c r="GV766" s="64"/>
      <c r="GW766" s="64"/>
      <c r="GX766" s="64"/>
      <c r="GY766" s="64"/>
    </row>
    <row r="767" spans="1:207" s="65" customFormat="1" ht="19.5">
      <c r="A767" s="60"/>
      <c r="B767" s="42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  <c r="CO767" s="64"/>
      <c r="CP767" s="64"/>
      <c r="CQ767" s="64"/>
      <c r="CR767" s="64"/>
      <c r="CS767" s="64"/>
      <c r="CT767" s="64"/>
      <c r="CU767" s="64"/>
      <c r="CV767" s="64"/>
      <c r="CW767" s="64"/>
      <c r="CX767" s="64"/>
      <c r="CY767" s="64"/>
      <c r="CZ767" s="64"/>
      <c r="DA767" s="64"/>
      <c r="DB767" s="64"/>
      <c r="DC767" s="64"/>
      <c r="DD767" s="64"/>
      <c r="DE767" s="64"/>
      <c r="DF767" s="64"/>
      <c r="DG767" s="64"/>
      <c r="DH767" s="64"/>
      <c r="DI767" s="64"/>
      <c r="DJ767" s="64"/>
      <c r="DK767" s="64"/>
      <c r="DL767" s="64"/>
      <c r="DM767" s="64"/>
      <c r="DN767" s="64"/>
      <c r="DO767" s="64"/>
      <c r="DP767" s="64"/>
      <c r="DQ767" s="64"/>
      <c r="DR767" s="64"/>
      <c r="DS767" s="64"/>
      <c r="DT767" s="64"/>
      <c r="DU767" s="64"/>
      <c r="DV767" s="64"/>
      <c r="DW767" s="64"/>
      <c r="DX767" s="64"/>
      <c r="DY767" s="64"/>
      <c r="DZ767" s="64"/>
      <c r="EA767" s="64"/>
      <c r="EB767" s="64"/>
      <c r="EC767" s="64"/>
      <c r="ED767" s="64"/>
      <c r="EE767" s="64"/>
      <c r="EF767" s="64"/>
      <c r="EG767" s="64"/>
      <c r="EH767" s="64"/>
      <c r="EI767" s="64"/>
      <c r="EJ767" s="64"/>
      <c r="EK767" s="64"/>
      <c r="EL767" s="64"/>
      <c r="EM767" s="64"/>
      <c r="EN767" s="64"/>
      <c r="EO767" s="64"/>
      <c r="EP767" s="64"/>
      <c r="EQ767" s="64"/>
      <c r="ER767" s="64"/>
      <c r="ES767" s="64"/>
      <c r="ET767" s="64"/>
      <c r="EU767" s="64"/>
      <c r="EV767" s="64"/>
      <c r="EW767" s="64"/>
      <c r="EX767" s="64"/>
      <c r="EY767" s="64"/>
      <c r="EZ767" s="64"/>
      <c r="FA767" s="64"/>
      <c r="FB767" s="64"/>
      <c r="FC767" s="64"/>
      <c r="FD767" s="64"/>
      <c r="FE767" s="64"/>
      <c r="FF767" s="64"/>
      <c r="FG767" s="64"/>
      <c r="FH767" s="64"/>
      <c r="FI767" s="64"/>
      <c r="FJ767" s="64"/>
      <c r="FK767" s="64"/>
      <c r="FL767" s="64"/>
      <c r="FM767" s="64"/>
      <c r="FN767" s="64"/>
      <c r="FO767" s="64"/>
      <c r="FP767" s="64"/>
      <c r="FQ767" s="64"/>
      <c r="FR767" s="64"/>
      <c r="FS767" s="64"/>
      <c r="FT767" s="64"/>
      <c r="FU767" s="64"/>
      <c r="FV767" s="64"/>
      <c r="FW767" s="64"/>
      <c r="FX767" s="64"/>
      <c r="FY767" s="64"/>
      <c r="FZ767" s="64"/>
      <c r="GA767" s="64"/>
      <c r="GB767" s="64"/>
      <c r="GC767" s="64"/>
      <c r="GD767" s="64"/>
      <c r="GE767" s="64"/>
      <c r="GF767" s="64"/>
      <c r="GG767" s="64"/>
      <c r="GH767" s="64"/>
      <c r="GI767" s="64"/>
      <c r="GJ767" s="64"/>
      <c r="GK767" s="64"/>
      <c r="GL767" s="64"/>
      <c r="GM767" s="64"/>
      <c r="GN767" s="64"/>
      <c r="GO767" s="64"/>
      <c r="GP767" s="64"/>
      <c r="GQ767" s="64"/>
      <c r="GR767" s="64"/>
      <c r="GS767" s="64"/>
      <c r="GT767" s="64"/>
      <c r="GU767" s="64"/>
      <c r="GV767" s="64"/>
      <c r="GW767" s="64"/>
      <c r="GX767" s="64"/>
      <c r="GY767" s="64"/>
    </row>
    <row r="768" spans="1:207" s="65" customFormat="1" ht="19.5">
      <c r="A768" s="60"/>
      <c r="B768" s="42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4"/>
      <c r="CF768" s="64"/>
      <c r="CG768" s="64"/>
      <c r="CH768" s="64"/>
      <c r="CI768" s="64"/>
      <c r="CJ768" s="64"/>
      <c r="CK768" s="64"/>
      <c r="CL768" s="64"/>
      <c r="CM768" s="64"/>
      <c r="CN768" s="64"/>
      <c r="CO768" s="64"/>
      <c r="CP768" s="64"/>
      <c r="CQ768" s="64"/>
      <c r="CR768" s="64"/>
      <c r="CS768" s="64"/>
      <c r="CT768" s="64"/>
      <c r="CU768" s="64"/>
      <c r="CV768" s="64"/>
      <c r="CW768" s="64"/>
      <c r="CX768" s="64"/>
      <c r="CY768" s="64"/>
      <c r="CZ768" s="64"/>
      <c r="DA768" s="64"/>
      <c r="DB768" s="64"/>
      <c r="DC768" s="64"/>
      <c r="DD768" s="64"/>
      <c r="DE768" s="64"/>
      <c r="DF768" s="64"/>
      <c r="DG768" s="64"/>
      <c r="DH768" s="64"/>
      <c r="DI768" s="64"/>
      <c r="DJ768" s="64"/>
      <c r="DK768" s="64"/>
      <c r="DL768" s="64"/>
      <c r="DM768" s="64"/>
      <c r="DN768" s="64"/>
      <c r="DO768" s="64"/>
      <c r="DP768" s="64"/>
      <c r="DQ768" s="64"/>
      <c r="DR768" s="64"/>
      <c r="DS768" s="64"/>
      <c r="DT768" s="64"/>
      <c r="DU768" s="64"/>
      <c r="DV768" s="64"/>
      <c r="DW768" s="64"/>
      <c r="DX768" s="64"/>
      <c r="DY768" s="64"/>
      <c r="DZ768" s="64"/>
      <c r="EA768" s="64"/>
      <c r="EB768" s="64"/>
      <c r="EC768" s="64"/>
      <c r="ED768" s="64"/>
      <c r="EE768" s="64"/>
      <c r="EF768" s="64"/>
      <c r="EG768" s="64"/>
      <c r="EH768" s="64"/>
      <c r="EI768" s="64"/>
      <c r="EJ768" s="64"/>
      <c r="EK768" s="64"/>
      <c r="EL768" s="64"/>
      <c r="EM768" s="64"/>
      <c r="EN768" s="64"/>
      <c r="EO768" s="64"/>
      <c r="EP768" s="64"/>
      <c r="EQ768" s="64"/>
      <c r="ER768" s="64"/>
      <c r="ES768" s="64"/>
      <c r="ET768" s="64"/>
      <c r="EU768" s="64"/>
      <c r="EV768" s="64"/>
      <c r="EW768" s="64"/>
      <c r="EX768" s="64"/>
      <c r="EY768" s="64"/>
      <c r="EZ768" s="64"/>
      <c r="FA768" s="64"/>
      <c r="FB768" s="64"/>
      <c r="FC768" s="64"/>
      <c r="FD768" s="64"/>
      <c r="FE768" s="64"/>
      <c r="FF768" s="64"/>
      <c r="FG768" s="64"/>
      <c r="FH768" s="64"/>
      <c r="FI768" s="64"/>
      <c r="FJ768" s="64"/>
      <c r="FK768" s="64"/>
      <c r="FL768" s="64"/>
      <c r="FM768" s="64"/>
      <c r="FN768" s="64"/>
      <c r="FO768" s="64"/>
      <c r="FP768" s="64"/>
      <c r="FQ768" s="64"/>
      <c r="FR768" s="64"/>
      <c r="FS768" s="64"/>
      <c r="FT768" s="64"/>
      <c r="FU768" s="64"/>
      <c r="FV768" s="64"/>
      <c r="FW768" s="64"/>
      <c r="FX768" s="64"/>
      <c r="FY768" s="64"/>
      <c r="FZ768" s="64"/>
      <c r="GA768" s="64"/>
      <c r="GB768" s="64"/>
      <c r="GC768" s="64"/>
      <c r="GD768" s="64"/>
      <c r="GE768" s="64"/>
      <c r="GF768" s="64"/>
      <c r="GG768" s="64"/>
      <c r="GH768" s="64"/>
      <c r="GI768" s="64"/>
      <c r="GJ768" s="64"/>
      <c r="GK768" s="64"/>
      <c r="GL768" s="64"/>
      <c r="GM768" s="64"/>
      <c r="GN768" s="64"/>
      <c r="GO768" s="64"/>
      <c r="GP768" s="64"/>
      <c r="GQ768" s="64"/>
      <c r="GR768" s="64"/>
      <c r="GS768" s="64"/>
      <c r="GT768" s="64"/>
      <c r="GU768" s="64"/>
      <c r="GV768" s="64"/>
      <c r="GW768" s="64"/>
      <c r="GX768" s="64"/>
      <c r="GY768" s="64"/>
    </row>
    <row r="769" spans="1:207" s="65" customFormat="1" ht="19.5">
      <c r="A769" s="60"/>
      <c r="B769" s="42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  <c r="CO769" s="64"/>
      <c r="CP769" s="64"/>
      <c r="CQ769" s="64"/>
      <c r="CR769" s="64"/>
      <c r="CS769" s="64"/>
      <c r="CT769" s="64"/>
      <c r="CU769" s="64"/>
      <c r="CV769" s="64"/>
      <c r="CW769" s="64"/>
      <c r="CX769" s="64"/>
      <c r="CY769" s="64"/>
      <c r="CZ769" s="64"/>
      <c r="DA769" s="64"/>
      <c r="DB769" s="64"/>
      <c r="DC769" s="64"/>
      <c r="DD769" s="64"/>
      <c r="DE769" s="64"/>
      <c r="DF769" s="64"/>
      <c r="DG769" s="64"/>
      <c r="DH769" s="64"/>
      <c r="DI769" s="64"/>
      <c r="DJ769" s="64"/>
      <c r="DK769" s="64"/>
      <c r="DL769" s="64"/>
      <c r="DM769" s="64"/>
      <c r="DN769" s="64"/>
      <c r="DO769" s="64"/>
      <c r="DP769" s="64"/>
      <c r="DQ769" s="64"/>
      <c r="DR769" s="64"/>
      <c r="DS769" s="64"/>
      <c r="DT769" s="64"/>
      <c r="DU769" s="64"/>
      <c r="DV769" s="64"/>
      <c r="DW769" s="64"/>
      <c r="DX769" s="64"/>
      <c r="DY769" s="64"/>
      <c r="DZ769" s="64"/>
      <c r="EA769" s="64"/>
      <c r="EB769" s="64"/>
      <c r="EC769" s="64"/>
      <c r="ED769" s="64"/>
      <c r="EE769" s="64"/>
      <c r="EF769" s="64"/>
      <c r="EG769" s="64"/>
      <c r="EH769" s="64"/>
      <c r="EI769" s="64"/>
      <c r="EJ769" s="64"/>
      <c r="EK769" s="64"/>
      <c r="EL769" s="64"/>
      <c r="EM769" s="64"/>
      <c r="EN769" s="64"/>
      <c r="EO769" s="64"/>
      <c r="EP769" s="64"/>
      <c r="EQ769" s="64"/>
      <c r="ER769" s="64"/>
      <c r="ES769" s="64"/>
      <c r="ET769" s="64"/>
      <c r="EU769" s="64"/>
      <c r="EV769" s="64"/>
      <c r="EW769" s="64"/>
      <c r="EX769" s="64"/>
      <c r="EY769" s="64"/>
      <c r="EZ769" s="64"/>
      <c r="FA769" s="64"/>
      <c r="FB769" s="64"/>
      <c r="FC769" s="64"/>
      <c r="FD769" s="64"/>
      <c r="FE769" s="64"/>
      <c r="FF769" s="64"/>
      <c r="FG769" s="64"/>
      <c r="FH769" s="64"/>
      <c r="FI769" s="64"/>
      <c r="FJ769" s="64"/>
      <c r="FK769" s="64"/>
      <c r="FL769" s="64"/>
      <c r="FM769" s="64"/>
      <c r="FN769" s="64"/>
      <c r="FO769" s="64"/>
      <c r="FP769" s="64"/>
      <c r="FQ769" s="64"/>
      <c r="FR769" s="64"/>
      <c r="FS769" s="64"/>
      <c r="FT769" s="64"/>
      <c r="FU769" s="64"/>
      <c r="FV769" s="64"/>
      <c r="FW769" s="64"/>
      <c r="FX769" s="64"/>
      <c r="FY769" s="64"/>
      <c r="FZ769" s="64"/>
      <c r="GA769" s="64"/>
      <c r="GB769" s="64"/>
      <c r="GC769" s="64"/>
      <c r="GD769" s="64"/>
      <c r="GE769" s="64"/>
      <c r="GF769" s="64"/>
      <c r="GG769" s="64"/>
      <c r="GH769" s="64"/>
      <c r="GI769" s="64"/>
      <c r="GJ769" s="64"/>
      <c r="GK769" s="64"/>
      <c r="GL769" s="64"/>
      <c r="GM769" s="64"/>
      <c r="GN769" s="64"/>
      <c r="GO769" s="64"/>
      <c r="GP769" s="64"/>
      <c r="GQ769" s="64"/>
      <c r="GR769" s="64"/>
      <c r="GS769" s="64"/>
      <c r="GT769" s="64"/>
      <c r="GU769" s="64"/>
      <c r="GV769" s="64"/>
      <c r="GW769" s="64"/>
      <c r="GX769" s="64"/>
      <c r="GY769" s="64"/>
    </row>
    <row r="770" spans="1:207" s="65" customFormat="1" ht="19.5">
      <c r="A770" s="60"/>
      <c r="B770" s="42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64"/>
      <c r="CE770" s="64"/>
      <c r="CF770" s="64"/>
      <c r="CG770" s="64"/>
      <c r="CH770" s="64"/>
      <c r="CI770" s="64"/>
      <c r="CJ770" s="64"/>
      <c r="CK770" s="64"/>
      <c r="CL770" s="64"/>
      <c r="CM770" s="64"/>
      <c r="CN770" s="64"/>
      <c r="CO770" s="64"/>
      <c r="CP770" s="64"/>
      <c r="CQ770" s="64"/>
      <c r="CR770" s="64"/>
      <c r="CS770" s="64"/>
      <c r="CT770" s="64"/>
      <c r="CU770" s="64"/>
      <c r="CV770" s="64"/>
      <c r="CW770" s="64"/>
      <c r="CX770" s="64"/>
      <c r="CY770" s="64"/>
      <c r="CZ770" s="64"/>
      <c r="DA770" s="64"/>
      <c r="DB770" s="64"/>
      <c r="DC770" s="64"/>
      <c r="DD770" s="64"/>
      <c r="DE770" s="64"/>
      <c r="DF770" s="64"/>
      <c r="DG770" s="64"/>
      <c r="DH770" s="64"/>
      <c r="DI770" s="64"/>
      <c r="DJ770" s="64"/>
      <c r="DK770" s="64"/>
      <c r="DL770" s="64"/>
      <c r="DM770" s="64"/>
      <c r="DN770" s="64"/>
      <c r="DO770" s="64"/>
      <c r="DP770" s="64"/>
      <c r="DQ770" s="64"/>
      <c r="DR770" s="64"/>
      <c r="DS770" s="64"/>
      <c r="DT770" s="64"/>
      <c r="DU770" s="64"/>
      <c r="DV770" s="64"/>
      <c r="DW770" s="64"/>
      <c r="DX770" s="64"/>
      <c r="DY770" s="64"/>
      <c r="DZ770" s="64"/>
      <c r="EA770" s="64"/>
      <c r="EB770" s="64"/>
      <c r="EC770" s="64"/>
      <c r="ED770" s="64"/>
      <c r="EE770" s="64"/>
      <c r="EF770" s="64"/>
      <c r="EG770" s="64"/>
      <c r="EH770" s="64"/>
      <c r="EI770" s="64"/>
      <c r="EJ770" s="64"/>
      <c r="EK770" s="64"/>
      <c r="EL770" s="64"/>
      <c r="EM770" s="64"/>
      <c r="EN770" s="64"/>
      <c r="EO770" s="64"/>
      <c r="EP770" s="64"/>
      <c r="EQ770" s="64"/>
      <c r="ER770" s="64"/>
      <c r="ES770" s="64"/>
      <c r="ET770" s="64"/>
      <c r="EU770" s="64"/>
      <c r="EV770" s="64"/>
      <c r="EW770" s="64"/>
      <c r="EX770" s="64"/>
      <c r="EY770" s="64"/>
      <c r="EZ770" s="64"/>
      <c r="FA770" s="64"/>
      <c r="FB770" s="64"/>
      <c r="FC770" s="64"/>
      <c r="FD770" s="64"/>
      <c r="FE770" s="64"/>
      <c r="FF770" s="64"/>
      <c r="FG770" s="64"/>
      <c r="FH770" s="64"/>
      <c r="FI770" s="64"/>
      <c r="FJ770" s="64"/>
      <c r="FK770" s="64"/>
      <c r="FL770" s="64"/>
      <c r="FM770" s="64"/>
      <c r="FN770" s="64"/>
      <c r="FO770" s="64"/>
      <c r="FP770" s="64"/>
      <c r="FQ770" s="64"/>
      <c r="FR770" s="64"/>
      <c r="FS770" s="64"/>
      <c r="FT770" s="64"/>
      <c r="FU770" s="64"/>
      <c r="FV770" s="64"/>
      <c r="FW770" s="64"/>
      <c r="FX770" s="64"/>
      <c r="FY770" s="64"/>
      <c r="FZ770" s="64"/>
      <c r="GA770" s="64"/>
      <c r="GB770" s="64"/>
      <c r="GC770" s="64"/>
      <c r="GD770" s="64"/>
      <c r="GE770" s="64"/>
      <c r="GF770" s="64"/>
      <c r="GG770" s="64"/>
      <c r="GH770" s="64"/>
      <c r="GI770" s="64"/>
      <c r="GJ770" s="64"/>
      <c r="GK770" s="64"/>
      <c r="GL770" s="64"/>
      <c r="GM770" s="64"/>
      <c r="GN770" s="64"/>
      <c r="GO770" s="64"/>
      <c r="GP770" s="64"/>
      <c r="GQ770" s="64"/>
      <c r="GR770" s="64"/>
      <c r="GS770" s="64"/>
      <c r="GT770" s="64"/>
      <c r="GU770" s="64"/>
      <c r="GV770" s="64"/>
      <c r="GW770" s="64"/>
      <c r="GX770" s="64"/>
      <c r="GY770" s="64"/>
    </row>
    <row r="771" spans="1:207" s="65" customFormat="1" ht="19.5">
      <c r="A771" s="60"/>
      <c r="B771" s="42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64"/>
      <c r="CE771" s="64"/>
      <c r="CF771" s="64"/>
      <c r="CG771" s="64"/>
      <c r="CH771" s="64"/>
      <c r="CI771" s="64"/>
      <c r="CJ771" s="64"/>
      <c r="CK771" s="64"/>
      <c r="CL771" s="64"/>
      <c r="CM771" s="64"/>
      <c r="CN771" s="64"/>
      <c r="CO771" s="64"/>
      <c r="CP771" s="64"/>
      <c r="CQ771" s="64"/>
      <c r="CR771" s="64"/>
      <c r="CS771" s="64"/>
      <c r="CT771" s="64"/>
      <c r="CU771" s="64"/>
      <c r="CV771" s="64"/>
      <c r="CW771" s="64"/>
      <c r="CX771" s="64"/>
      <c r="CY771" s="64"/>
      <c r="CZ771" s="64"/>
      <c r="DA771" s="64"/>
      <c r="DB771" s="64"/>
      <c r="DC771" s="64"/>
      <c r="DD771" s="64"/>
      <c r="DE771" s="64"/>
      <c r="DF771" s="64"/>
      <c r="DG771" s="64"/>
      <c r="DH771" s="64"/>
      <c r="DI771" s="64"/>
      <c r="DJ771" s="64"/>
      <c r="DK771" s="64"/>
      <c r="DL771" s="64"/>
      <c r="DM771" s="64"/>
      <c r="DN771" s="64"/>
      <c r="DO771" s="64"/>
      <c r="DP771" s="64"/>
      <c r="DQ771" s="64"/>
      <c r="DR771" s="64"/>
      <c r="DS771" s="64"/>
      <c r="DT771" s="64"/>
      <c r="DU771" s="64"/>
      <c r="DV771" s="64"/>
      <c r="DW771" s="64"/>
      <c r="DX771" s="64"/>
      <c r="DY771" s="64"/>
      <c r="DZ771" s="64"/>
      <c r="EA771" s="64"/>
      <c r="EB771" s="64"/>
      <c r="EC771" s="64"/>
      <c r="ED771" s="64"/>
      <c r="EE771" s="64"/>
      <c r="EF771" s="64"/>
      <c r="EG771" s="64"/>
      <c r="EH771" s="64"/>
      <c r="EI771" s="64"/>
      <c r="EJ771" s="64"/>
      <c r="EK771" s="64"/>
      <c r="EL771" s="64"/>
      <c r="EM771" s="64"/>
      <c r="EN771" s="64"/>
      <c r="EO771" s="64"/>
      <c r="EP771" s="64"/>
      <c r="EQ771" s="64"/>
      <c r="ER771" s="64"/>
      <c r="ES771" s="64"/>
      <c r="ET771" s="64"/>
      <c r="EU771" s="64"/>
      <c r="EV771" s="64"/>
      <c r="EW771" s="64"/>
      <c r="EX771" s="64"/>
      <c r="EY771" s="64"/>
      <c r="EZ771" s="64"/>
      <c r="FA771" s="64"/>
      <c r="FB771" s="64"/>
      <c r="FC771" s="64"/>
      <c r="FD771" s="64"/>
      <c r="FE771" s="64"/>
      <c r="FF771" s="64"/>
      <c r="FG771" s="64"/>
      <c r="FH771" s="64"/>
      <c r="FI771" s="64"/>
      <c r="FJ771" s="64"/>
      <c r="FK771" s="64"/>
      <c r="FL771" s="64"/>
      <c r="FM771" s="64"/>
      <c r="FN771" s="64"/>
      <c r="FO771" s="64"/>
      <c r="FP771" s="64"/>
      <c r="FQ771" s="64"/>
      <c r="FR771" s="64"/>
      <c r="FS771" s="64"/>
      <c r="FT771" s="64"/>
      <c r="FU771" s="64"/>
      <c r="FV771" s="64"/>
      <c r="FW771" s="64"/>
      <c r="FX771" s="64"/>
      <c r="FY771" s="64"/>
      <c r="FZ771" s="64"/>
      <c r="GA771" s="64"/>
      <c r="GB771" s="64"/>
      <c r="GC771" s="64"/>
      <c r="GD771" s="64"/>
      <c r="GE771" s="64"/>
      <c r="GF771" s="64"/>
      <c r="GG771" s="64"/>
      <c r="GH771" s="64"/>
      <c r="GI771" s="64"/>
      <c r="GJ771" s="64"/>
      <c r="GK771" s="64"/>
      <c r="GL771" s="64"/>
      <c r="GM771" s="64"/>
      <c r="GN771" s="64"/>
      <c r="GO771" s="64"/>
      <c r="GP771" s="64"/>
      <c r="GQ771" s="64"/>
      <c r="GR771" s="64"/>
      <c r="GS771" s="64"/>
      <c r="GT771" s="64"/>
      <c r="GU771" s="64"/>
      <c r="GV771" s="64"/>
      <c r="GW771" s="64"/>
      <c r="GX771" s="64"/>
      <c r="GY771" s="64"/>
    </row>
    <row r="772" spans="1:207" s="65" customFormat="1" ht="19.5">
      <c r="A772" s="60"/>
      <c r="B772" s="42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64"/>
      <c r="CD772" s="64"/>
      <c r="CE772" s="64"/>
      <c r="CF772" s="64"/>
      <c r="CG772" s="64"/>
      <c r="CH772" s="64"/>
      <c r="CI772" s="64"/>
      <c r="CJ772" s="64"/>
      <c r="CK772" s="64"/>
      <c r="CL772" s="64"/>
      <c r="CM772" s="64"/>
      <c r="CN772" s="64"/>
      <c r="CO772" s="64"/>
      <c r="CP772" s="64"/>
      <c r="CQ772" s="64"/>
      <c r="CR772" s="64"/>
      <c r="CS772" s="64"/>
      <c r="CT772" s="64"/>
      <c r="CU772" s="64"/>
      <c r="CV772" s="64"/>
      <c r="CW772" s="64"/>
      <c r="CX772" s="64"/>
      <c r="CY772" s="64"/>
      <c r="CZ772" s="64"/>
      <c r="DA772" s="64"/>
      <c r="DB772" s="64"/>
      <c r="DC772" s="64"/>
      <c r="DD772" s="64"/>
      <c r="DE772" s="64"/>
      <c r="DF772" s="64"/>
      <c r="DG772" s="64"/>
      <c r="DH772" s="64"/>
      <c r="DI772" s="64"/>
      <c r="DJ772" s="64"/>
      <c r="DK772" s="64"/>
      <c r="DL772" s="64"/>
      <c r="DM772" s="64"/>
      <c r="DN772" s="64"/>
      <c r="DO772" s="64"/>
      <c r="DP772" s="64"/>
      <c r="DQ772" s="64"/>
      <c r="DR772" s="64"/>
      <c r="DS772" s="64"/>
      <c r="DT772" s="64"/>
      <c r="DU772" s="64"/>
      <c r="DV772" s="64"/>
      <c r="DW772" s="64"/>
      <c r="DX772" s="64"/>
      <c r="DY772" s="64"/>
      <c r="DZ772" s="64"/>
      <c r="EA772" s="64"/>
      <c r="EB772" s="64"/>
      <c r="EC772" s="64"/>
      <c r="ED772" s="64"/>
      <c r="EE772" s="64"/>
      <c r="EF772" s="64"/>
      <c r="EG772" s="64"/>
      <c r="EH772" s="64"/>
      <c r="EI772" s="64"/>
      <c r="EJ772" s="64"/>
      <c r="EK772" s="64"/>
      <c r="EL772" s="64"/>
      <c r="EM772" s="64"/>
      <c r="EN772" s="64"/>
      <c r="EO772" s="64"/>
      <c r="EP772" s="64"/>
      <c r="EQ772" s="64"/>
      <c r="ER772" s="64"/>
      <c r="ES772" s="64"/>
      <c r="ET772" s="64"/>
      <c r="EU772" s="64"/>
      <c r="EV772" s="64"/>
      <c r="EW772" s="64"/>
      <c r="EX772" s="64"/>
      <c r="EY772" s="64"/>
      <c r="EZ772" s="64"/>
      <c r="FA772" s="64"/>
      <c r="FB772" s="64"/>
      <c r="FC772" s="64"/>
      <c r="FD772" s="64"/>
      <c r="FE772" s="64"/>
      <c r="FF772" s="64"/>
      <c r="FG772" s="64"/>
      <c r="FH772" s="64"/>
      <c r="FI772" s="64"/>
      <c r="FJ772" s="64"/>
      <c r="FK772" s="64"/>
      <c r="FL772" s="64"/>
      <c r="FM772" s="64"/>
      <c r="FN772" s="64"/>
      <c r="FO772" s="64"/>
      <c r="FP772" s="64"/>
      <c r="FQ772" s="64"/>
      <c r="FR772" s="64"/>
      <c r="FS772" s="64"/>
      <c r="FT772" s="64"/>
      <c r="FU772" s="64"/>
      <c r="FV772" s="64"/>
      <c r="FW772" s="64"/>
      <c r="FX772" s="64"/>
      <c r="FY772" s="64"/>
      <c r="FZ772" s="64"/>
      <c r="GA772" s="64"/>
      <c r="GB772" s="64"/>
      <c r="GC772" s="64"/>
      <c r="GD772" s="64"/>
      <c r="GE772" s="64"/>
      <c r="GF772" s="64"/>
      <c r="GG772" s="64"/>
      <c r="GH772" s="64"/>
      <c r="GI772" s="64"/>
      <c r="GJ772" s="64"/>
      <c r="GK772" s="64"/>
      <c r="GL772" s="64"/>
      <c r="GM772" s="64"/>
      <c r="GN772" s="64"/>
      <c r="GO772" s="64"/>
      <c r="GP772" s="64"/>
      <c r="GQ772" s="64"/>
      <c r="GR772" s="64"/>
      <c r="GS772" s="64"/>
      <c r="GT772" s="64"/>
      <c r="GU772" s="64"/>
      <c r="GV772" s="64"/>
      <c r="GW772" s="64"/>
      <c r="GX772" s="64"/>
      <c r="GY772" s="64"/>
    </row>
    <row r="773" spans="1:207" s="65" customFormat="1" ht="19.5">
      <c r="A773" s="60"/>
      <c r="B773" s="42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  <c r="CO773" s="64"/>
      <c r="CP773" s="64"/>
      <c r="CQ773" s="64"/>
      <c r="CR773" s="64"/>
      <c r="CS773" s="64"/>
      <c r="CT773" s="64"/>
      <c r="CU773" s="64"/>
      <c r="CV773" s="64"/>
      <c r="CW773" s="64"/>
      <c r="CX773" s="64"/>
      <c r="CY773" s="64"/>
      <c r="CZ773" s="64"/>
      <c r="DA773" s="64"/>
      <c r="DB773" s="64"/>
      <c r="DC773" s="64"/>
      <c r="DD773" s="64"/>
      <c r="DE773" s="64"/>
      <c r="DF773" s="64"/>
      <c r="DG773" s="64"/>
      <c r="DH773" s="64"/>
      <c r="DI773" s="64"/>
      <c r="DJ773" s="64"/>
      <c r="DK773" s="64"/>
      <c r="DL773" s="64"/>
      <c r="DM773" s="64"/>
      <c r="DN773" s="64"/>
      <c r="DO773" s="64"/>
      <c r="DP773" s="64"/>
      <c r="DQ773" s="64"/>
      <c r="DR773" s="64"/>
      <c r="DS773" s="64"/>
      <c r="DT773" s="64"/>
      <c r="DU773" s="64"/>
      <c r="DV773" s="64"/>
      <c r="DW773" s="64"/>
      <c r="DX773" s="64"/>
      <c r="DY773" s="64"/>
      <c r="DZ773" s="64"/>
      <c r="EA773" s="64"/>
      <c r="EB773" s="64"/>
      <c r="EC773" s="64"/>
      <c r="ED773" s="64"/>
      <c r="EE773" s="64"/>
      <c r="EF773" s="64"/>
      <c r="EG773" s="64"/>
      <c r="EH773" s="64"/>
      <c r="EI773" s="64"/>
      <c r="EJ773" s="64"/>
      <c r="EK773" s="64"/>
      <c r="EL773" s="64"/>
      <c r="EM773" s="64"/>
      <c r="EN773" s="64"/>
      <c r="EO773" s="64"/>
      <c r="EP773" s="64"/>
      <c r="EQ773" s="64"/>
      <c r="ER773" s="64"/>
      <c r="ES773" s="64"/>
      <c r="ET773" s="64"/>
      <c r="EU773" s="64"/>
      <c r="EV773" s="64"/>
      <c r="EW773" s="64"/>
      <c r="EX773" s="64"/>
      <c r="EY773" s="64"/>
      <c r="EZ773" s="64"/>
      <c r="FA773" s="64"/>
      <c r="FB773" s="64"/>
      <c r="FC773" s="64"/>
      <c r="FD773" s="64"/>
      <c r="FE773" s="64"/>
      <c r="FF773" s="64"/>
      <c r="FG773" s="64"/>
      <c r="FH773" s="64"/>
      <c r="FI773" s="64"/>
      <c r="FJ773" s="64"/>
      <c r="FK773" s="64"/>
      <c r="FL773" s="64"/>
      <c r="FM773" s="64"/>
      <c r="FN773" s="64"/>
      <c r="FO773" s="64"/>
      <c r="FP773" s="64"/>
      <c r="FQ773" s="64"/>
      <c r="FR773" s="64"/>
      <c r="FS773" s="64"/>
      <c r="FT773" s="64"/>
      <c r="FU773" s="64"/>
      <c r="FV773" s="64"/>
      <c r="FW773" s="64"/>
      <c r="FX773" s="64"/>
      <c r="FY773" s="64"/>
      <c r="FZ773" s="64"/>
      <c r="GA773" s="64"/>
      <c r="GB773" s="64"/>
      <c r="GC773" s="64"/>
      <c r="GD773" s="64"/>
      <c r="GE773" s="64"/>
      <c r="GF773" s="64"/>
      <c r="GG773" s="64"/>
      <c r="GH773" s="64"/>
      <c r="GI773" s="64"/>
      <c r="GJ773" s="64"/>
      <c r="GK773" s="64"/>
      <c r="GL773" s="64"/>
      <c r="GM773" s="64"/>
      <c r="GN773" s="64"/>
      <c r="GO773" s="64"/>
      <c r="GP773" s="64"/>
      <c r="GQ773" s="64"/>
      <c r="GR773" s="64"/>
      <c r="GS773" s="64"/>
      <c r="GT773" s="64"/>
      <c r="GU773" s="64"/>
      <c r="GV773" s="64"/>
      <c r="GW773" s="64"/>
      <c r="GX773" s="64"/>
      <c r="GY773" s="64"/>
    </row>
    <row r="774" spans="1:207" s="65" customFormat="1" ht="19.5">
      <c r="A774" s="60"/>
      <c r="B774" s="42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  <c r="CO774" s="64"/>
      <c r="CP774" s="64"/>
      <c r="CQ774" s="64"/>
      <c r="CR774" s="64"/>
      <c r="CS774" s="64"/>
      <c r="CT774" s="64"/>
      <c r="CU774" s="64"/>
      <c r="CV774" s="64"/>
      <c r="CW774" s="64"/>
      <c r="CX774" s="64"/>
      <c r="CY774" s="64"/>
      <c r="CZ774" s="64"/>
      <c r="DA774" s="64"/>
      <c r="DB774" s="64"/>
      <c r="DC774" s="64"/>
      <c r="DD774" s="64"/>
      <c r="DE774" s="64"/>
      <c r="DF774" s="64"/>
      <c r="DG774" s="64"/>
      <c r="DH774" s="64"/>
      <c r="DI774" s="64"/>
      <c r="DJ774" s="64"/>
      <c r="DK774" s="64"/>
      <c r="DL774" s="64"/>
      <c r="DM774" s="64"/>
      <c r="DN774" s="64"/>
      <c r="DO774" s="64"/>
      <c r="DP774" s="64"/>
      <c r="DQ774" s="64"/>
      <c r="DR774" s="64"/>
      <c r="DS774" s="64"/>
      <c r="DT774" s="64"/>
      <c r="DU774" s="64"/>
      <c r="DV774" s="64"/>
      <c r="DW774" s="64"/>
      <c r="DX774" s="64"/>
      <c r="DY774" s="64"/>
      <c r="DZ774" s="64"/>
      <c r="EA774" s="64"/>
      <c r="EB774" s="64"/>
      <c r="EC774" s="64"/>
      <c r="ED774" s="64"/>
      <c r="EE774" s="64"/>
      <c r="EF774" s="64"/>
      <c r="EG774" s="64"/>
      <c r="EH774" s="64"/>
      <c r="EI774" s="64"/>
      <c r="EJ774" s="64"/>
      <c r="EK774" s="64"/>
      <c r="EL774" s="64"/>
      <c r="EM774" s="64"/>
      <c r="EN774" s="64"/>
      <c r="EO774" s="64"/>
      <c r="EP774" s="64"/>
      <c r="EQ774" s="64"/>
      <c r="ER774" s="64"/>
      <c r="ES774" s="64"/>
      <c r="ET774" s="64"/>
      <c r="EU774" s="64"/>
      <c r="EV774" s="64"/>
      <c r="EW774" s="64"/>
      <c r="EX774" s="64"/>
      <c r="EY774" s="64"/>
      <c r="EZ774" s="64"/>
      <c r="FA774" s="64"/>
      <c r="FB774" s="64"/>
      <c r="FC774" s="64"/>
      <c r="FD774" s="64"/>
      <c r="FE774" s="64"/>
      <c r="FF774" s="64"/>
      <c r="FG774" s="64"/>
      <c r="FH774" s="64"/>
      <c r="FI774" s="64"/>
      <c r="FJ774" s="64"/>
      <c r="FK774" s="64"/>
      <c r="FL774" s="64"/>
      <c r="FM774" s="64"/>
      <c r="FN774" s="64"/>
      <c r="FO774" s="64"/>
      <c r="FP774" s="64"/>
      <c r="FQ774" s="64"/>
      <c r="FR774" s="64"/>
      <c r="FS774" s="64"/>
      <c r="FT774" s="64"/>
      <c r="FU774" s="64"/>
      <c r="FV774" s="64"/>
      <c r="FW774" s="64"/>
      <c r="FX774" s="64"/>
      <c r="FY774" s="64"/>
      <c r="FZ774" s="64"/>
      <c r="GA774" s="64"/>
      <c r="GB774" s="64"/>
      <c r="GC774" s="64"/>
      <c r="GD774" s="64"/>
      <c r="GE774" s="64"/>
      <c r="GF774" s="64"/>
      <c r="GG774" s="64"/>
      <c r="GH774" s="64"/>
      <c r="GI774" s="64"/>
      <c r="GJ774" s="64"/>
      <c r="GK774" s="64"/>
      <c r="GL774" s="64"/>
      <c r="GM774" s="64"/>
      <c r="GN774" s="64"/>
      <c r="GO774" s="64"/>
      <c r="GP774" s="64"/>
      <c r="GQ774" s="64"/>
      <c r="GR774" s="64"/>
      <c r="GS774" s="64"/>
      <c r="GT774" s="64"/>
      <c r="GU774" s="64"/>
      <c r="GV774" s="64"/>
      <c r="GW774" s="64"/>
      <c r="GX774" s="64"/>
      <c r="GY774" s="64"/>
    </row>
    <row r="775" spans="1:207" s="65" customFormat="1" ht="19.5">
      <c r="A775" s="60"/>
      <c r="B775" s="42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  <c r="CB775" s="64"/>
      <c r="CC775" s="64"/>
      <c r="CD775" s="64"/>
      <c r="CE775" s="64"/>
      <c r="CF775" s="64"/>
      <c r="CG775" s="64"/>
      <c r="CH775" s="64"/>
      <c r="CI775" s="64"/>
      <c r="CJ775" s="64"/>
      <c r="CK775" s="64"/>
      <c r="CL775" s="64"/>
      <c r="CM775" s="64"/>
      <c r="CN775" s="64"/>
      <c r="CO775" s="64"/>
      <c r="CP775" s="64"/>
      <c r="CQ775" s="64"/>
      <c r="CR775" s="64"/>
      <c r="CS775" s="64"/>
      <c r="CT775" s="64"/>
      <c r="CU775" s="64"/>
      <c r="CV775" s="64"/>
      <c r="CW775" s="64"/>
      <c r="CX775" s="64"/>
      <c r="CY775" s="64"/>
      <c r="CZ775" s="64"/>
      <c r="DA775" s="64"/>
      <c r="DB775" s="64"/>
      <c r="DC775" s="64"/>
      <c r="DD775" s="64"/>
      <c r="DE775" s="64"/>
      <c r="DF775" s="64"/>
      <c r="DG775" s="64"/>
      <c r="DH775" s="64"/>
      <c r="DI775" s="64"/>
      <c r="DJ775" s="64"/>
      <c r="DK775" s="64"/>
      <c r="DL775" s="64"/>
      <c r="DM775" s="64"/>
      <c r="DN775" s="64"/>
      <c r="DO775" s="64"/>
      <c r="DP775" s="64"/>
      <c r="DQ775" s="64"/>
      <c r="DR775" s="64"/>
      <c r="DS775" s="64"/>
      <c r="DT775" s="64"/>
      <c r="DU775" s="64"/>
      <c r="DV775" s="64"/>
      <c r="DW775" s="64"/>
      <c r="DX775" s="64"/>
      <c r="DY775" s="64"/>
      <c r="DZ775" s="64"/>
      <c r="EA775" s="64"/>
      <c r="EB775" s="64"/>
      <c r="EC775" s="64"/>
      <c r="ED775" s="64"/>
      <c r="EE775" s="64"/>
      <c r="EF775" s="64"/>
      <c r="EG775" s="64"/>
      <c r="EH775" s="64"/>
      <c r="EI775" s="64"/>
      <c r="EJ775" s="64"/>
      <c r="EK775" s="64"/>
      <c r="EL775" s="64"/>
      <c r="EM775" s="64"/>
      <c r="EN775" s="64"/>
      <c r="EO775" s="64"/>
      <c r="EP775" s="64"/>
      <c r="EQ775" s="64"/>
      <c r="ER775" s="64"/>
      <c r="ES775" s="64"/>
      <c r="ET775" s="64"/>
      <c r="EU775" s="64"/>
      <c r="EV775" s="64"/>
      <c r="EW775" s="64"/>
      <c r="EX775" s="64"/>
      <c r="EY775" s="64"/>
      <c r="EZ775" s="64"/>
      <c r="FA775" s="64"/>
      <c r="FB775" s="64"/>
      <c r="FC775" s="64"/>
      <c r="FD775" s="64"/>
      <c r="FE775" s="64"/>
      <c r="FF775" s="64"/>
      <c r="FG775" s="64"/>
      <c r="FH775" s="64"/>
      <c r="FI775" s="64"/>
      <c r="FJ775" s="64"/>
      <c r="FK775" s="64"/>
      <c r="FL775" s="64"/>
      <c r="FM775" s="64"/>
      <c r="FN775" s="64"/>
      <c r="FO775" s="64"/>
      <c r="FP775" s="64"/>
      <c r="FQ775" s="64"/>
      <c r="FR775" s="64"/>
      <c r="FS775" s="64"/>
      <c r="FT775" s="64"/>
      <c r="FU775" s="64"/>
      <c r="FV775" s="64"/>
      <c r="FW775" s="64"/>
      <c r="FX775" s="64"/>
      <c r="FY775" s="64"/>
      <c r="FZ775" s="64"/>
      <c r="GA775" s="64"/>
      <c r="GB775" s="64"/>
      <c r="GC775" s="64"/>
      <c r="GD775" s="64"/>
      <c r="GE775" s="64"/>
      <c r="GF775" s="64"/>
      <c r="GG775" s="64"/>
      <c r="GH775" s="64"/>
      <c r="GI775" s="64"/>
      <c r="GJ775" s="64"/>
      <c r="GK775" s="64"/>
      <c r="GL775" s="64"/>
      <c r="GM775" s="64"/>
      <c r="GN775" s="64"/>
      <c r="GO775" s="64"/>
      <c r="GP775" s="64"/>
      <c r="GQ775" s="64"/>
      <c r="GR775" s="64"/>
      <c r="GS775" s="64"/>
      <c r="GT775" s="64"/>
      <c r="GU775" s="64"/>
      <c r="GV775" s="64"/>
      <c r="GW775" s="64"/>
      <c r="GX775" s="64"/>
      <c r="GY775" s="64"/>
    </row>
    <row r="776" spans="1:207" s="65" customFormat="1" ht="19.5">
      <c r="A776" s="60"/>
      <c r="B776" s="42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4"/>
      <c r="CF776" s="64"/>
      <c r="CG776" s="64"/>
      <c r="CH776" s="64"/>
      <c r="CI776" s="64"/>
      <c r="CJ776" s="64"/>
      <c r="CK776" s="64"/>
      <c r="CL776" s="64"/>
      <c r="CM776" s="64"/>
      <c r="CN776" s="64"/>
      <c r="CO776" s="64"/>
      <c r="CP776" s="64"/>
      <c r="CQ776" s="64"/>
      <c r="CR776" s="64"/>
      <c r="CS776" s="64"/>
      <c r="CT776" s="64"/>
      <c r="CU776" s="64"/>
      <c r="CV776" s="64"/>
      <c r="CW776" s="64"/>
      <c r="CX776" s="64"/>
      <c r="CY776" s="64"/>
      <c r="CZ776" s="64"/>
      <c r="DA776" s="64"/>
      <c r="DB776" s="64"/>
      <c r="DC776" s="64"/>
      <c r="DD776" s="64"/>
      <c r="DE776" s="64"/>
      <c r="DF776" s="64"/>
      <c r="DG776" s="64"/>
      <c r="DH776" s="64"/>
      <c r="DI776" s="64"/>
      <c r="DJ776" s="64"/>
      <c r="DK776" s="64"/>
      <c r="DL776" s="64"/>
      <c r="DM776" s="64"/>
      <c r="DN776" s="64"/>
      <c r="DO776" s="64"/>
      <c r="DP776" s="64"/>
      <c r="DQ776" s="64"/>
      <c r="DR776" s="64"/>
      <c r="DS776" s="64"/>
      <c r="DT776" s="64"/>
      <c r="DU776" s="64"/>
      <c r="DV776" s="64"/>
      <c r="DW776" s="64"/>
      <c r="DX776" s="64"/>
      <c r="DY776" s="64"/>
      <c r="DZ776" s="64"/>
      <c r="EA776" s="64"/>
      <c r="EB776" s="64"/>
      <c r="EC776" s="64"/>
      <c r="ED776" s="64"/>
      <c r="EE776" s="64"/>
      <c r="EF776" s="64"/>
      <c r="EG776" s="64"/>
      <c r="EH776" s="64"/>
      <c r="EI776" s="64"/>
      <c r="EJ776" s="64"/>
      <c r="EK776" s="64"/>
      <c r="EL776" s="64"/>
      <c r="EM776" s="64"/>
      <c r="EN776" s="64"/>
      <c r="EO776" s="64"/>
      <c r="EP776" s="64"/>
      <c r="EQ776" s="64"/>
      <c r="ER776" s="64"/>
      <c r="ES776" s="64"/>
      <c r="ET776" s="64"/>
      <c r="EU776" s="64"/>
      <c r="EV776" s="64"/>
      <c r="EW776" s="64"/>
      <c r="EX776" s="64"/>
      <c r="EY776" s="64"/>
      <c r="EZ776" s="64"/>
      <c r="FA776" s="64"/>
      <c r="FB776" s="64"/>
      <c r="FC776" s="64"/>
      <c r="FD776" s="64"/>
      <c r="FE776" s="64"/>
      <c r="FF776" s="64"/>
      <c r="FG776" s="64"/>
      <c r="FH776" s="64"/>
      <c r="FI776" s="64"/>
      <c r="FJ776" s="64"/>
      <c r="FK776" s="64"/>
      <c r="FL776" s="64"/>
      <c r="FM776" s="64"/>
      <c r="FN776" s="64"/>
      <c r="FO776" s="64"/>
      <c r="FP776" s="64"/>
      <c r="FQ776" s="64"/>
      <c r="FR776" s="64"/>
      <c r="FS776" s="64"/>
      <c r="FT776" s="64"/>
      <c r="FU776" s="64"/>
      <c r="FV776" s="64"/>
      <c r="FW776" s="64"/>
      <c r="FX776" s="64"/>
      <c r="FY776" s="64"/>
      <c r="FZ776" s="64"/>
      <c r="GA776" s="64"/>
      <c r="GB776" s="64"/>
      <c r="GC776" s="64"/>
      <c r="GD776" s="64"/>
      <c r="GE776" s="64"/>
      <c r="GF776" s="64"/>
      <c r="GG776" s="64"/>
      <c r="GH776" s="64"/>
      <c r="GI776" s="64"/>
      <c r="GJ776" s="64"/>
      <c r="GK776" s="64"/>
      <c r="GL776" s="64"/>
      <c r="GM776" s="64"/>
      <c r="GN776" s="64"/>
      <c r="GO776" s="64"/>
      <c r="GP776" s="64"/>
      <c r="GQ776" s="64"/>
      <c r="GR776" s="64"/>
      <c r="GS776" s="64"/>
      <c r="GT776" s="64"/>
      <c r="GU776" s="64"/>
      <c r="GV776" s="64"/>
      <c r="GW776" s="64"/>
      <c r="GX776" s="64"/>
      <c r="GY776" s="64"/>
    </row>
    <row r="777" spans="1:207" s="65" customFormat="1" ht="19.5">
      <c r="A777" s="60"/>
      <c r="B777" s="42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  <c r="CO777" s="64"/>
      <c r="CP777" s="64"/>
      <c r="CQ777" s="64"/>
      <c r="CR777" s="64"/>
      <c r="CS777" s="64"/>
      <c r="CT777" s="64"/>
      <c r="CU777" s="64"/>
      <c r="CV777" s="64"/>
      <c r="CW777" s="64"/>
      <c r="CX777" s="64"/>
      <c r="CY777" s="64"/>
      <c r="CZ777" s="64"/>
      <c r="DA777" s="64"/>
      <c r="DB777" s="64"/>
      <c r="DC777" s="64"/>
      <c r="DD777" s="64"/>
      <c r="DE777" s="64"/>
      <c r="DF777" s="64"/>
      <c r="DG777" s="64"/>
      <c r="DH777" s="64"/>
      <c r="DI777" s="64"/>
      <c r="DJ777" s="64"/>
      <c r="DK777" s="64"/>
      <c r="DL777" s="64"/>
      <c r="DM777" s="64"/>
      <c r="DN777" s="64"/>
      <c r="DO777" s="64"/>
      <c r="DP777" s="64"/>
      <c r="DQ777" s="64"/>
      <c r="DR777" s="64"/>
      <c r="DS777" s="64"/>
      <c r="DT777" s="64"/>
      <c r="DU777" s="64"/>
      <c r="DV777" s="64"/>
      <c r="DW777" s="64"/>
      <c r="DX777" s="64"/>
      <c r="DY777" s="64"/>
      <c r="DZ777" s="64"/>
      <c r="EA777" s="64"/>
      <c r="EB777" s="64"/>
      <c r="EC777" s="64"/>
      <c r="ED777" s="64"/>
      <c r="EE777" s="64"/>
      <c r="EF777" s="64"/>
      <c r="EG777" s="64"/>
      <c r="EH777" s="64"/>
      <c r="EI777" s="64"/>
      <c r="EJ777" s="64"/>
      <c r="EK777" s="64"/>
      <c r="EL777" s="64"/>
      <c r="EM777" s="64"/>
      <c r="EN777" s="64"/>
      <c r="EO777" s="64"/>
      <c r="EP777" s="64"/>
      <c r="EQ777" s="64"/>
      <c r="ER777" s="64"/>
      <c r="ES777" s="64"/>
      <c r="ET777" s="64"/>
      <c r="EU777" s="64"/>
      <c r="EV777" s="64"/>
      <c r="EW777" s="64"/>
      <c r="EX777" s="64"/>
      <c r="EY777" s="64"/>
      <c r="EZ777" s="64"/>
      <c r="FA777" s="64"/>
      <c r="FB777" s="64"/>
      <c r="FC777" s="64"/>
      <c r="FD777" s="64"/>
      <c r="FE777" s="64"/>
      <c r="FF777" s="64"/>
      <c r="FG777" s="64"/>
      <c r="FH777" s="64"/>
      <c r="FI777" s="64"/>
      <c r="FJ777" s="64"/>
      <c r="FK777" s="64"/>
      <c r="FL777" s="64"/>
      <c r="FM777" s="64"/>
      <c r="FN777" s="64"/>
      <c r="FO777" s="64"/>
      <c r="FP777" s="64"/>
      <c r="FQ777" s="64"/>
      <c r="FR777" s="64"/>
      <c r="FS777" s="64"/>
      <c r="FT777" s="64"/>
      <c r="FU777" s="64"/>
      <c r="FV777" s="64"/>
      <c r="FW777" s="64"/>
      <c r="FX777" s="64"/>
      <c r="FY777" s="64"/>
      <c r="FZ777" s="64"/>
      <c r="GA777" s="64"/>
      <c r="GB777" s="64"/>
      <c r="GC777" s="64"/>
      <c r="GD777" s="64"/>
      <c r="GE777" s="64"/>
      <c r="GF777" s="64"/>
      <c r="GG777" s="64"/>
      <c r="GH777" s="64"/>
      <c r="GI777" s="64"/>
      <c r="GJ777" s="64"/>
      <c r="GK777" s="64"/>
      <c r="GL777" s="64"/>
      <c r="GM777" s="64"/>
      <c r="GN777" s="64"/>
      <c r="GO777" s="64"/>
      <c r="GP777" s="64"/>
      <c r="GQ777" s="64"/>
      <c r="GR777" s="64"/>
      <c r="GS777" s="64"/>
      <c r="GT777" s="64"/>
      <c r="GU777" s="64"/>
      <c r="GV777" s="64"/>
      <c r="GW777" s="64"/>
      <c r="GX777" s="64"/>
      <c r="GY777" s="64"/>
    </row>
    <row r="778" spans="1:207" s="65" customFormat="1" ht="19.5">
      <c r="A778" s="60"/>
      <c r="B778" s="42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4"/>
      <c r="CF778" s="64"/>
      <c r="CG778" s="64"/>
      <c r="CH778" s="64"/>
      <c r="CI778" s="64"/>
      <c r="CJ778" s="64"/>
      <c r="CK778" s="64"/>
      <c r="CL778" s="64"/>
      <c r="CM778" s="64"/>
      <c r="CN778" s="64"/>
      <c r="CO778" s="64"/>
      <c r="CP778" s="64"/>
      <c r="CQ778" s="64"/>
      <c r="CR778" s="64"/>
      <c r="CS778" s="64"/>
      <c r="CT778" s="64"/>
      <c r="CU778" s="64"/>
      <c r="CV778" s="64"/>
      <c r="CW778" s="64"/>
      <c r="CX778" s="64"/>
      <c r="CY778" s="64"/>
      <c r="CZ778" s="64"/>
      <c r="DA778" s="64"/>
      <c r="DB778" s="64"/>
      <c r="DC778" s="64"/>
      <c r="DD778" s="64"/>
      <c r="DE778" s="64"/>
      <c r="DF778" s="64"/>
      <c r="DG778" s="64"/>
      <c r="DH778" s="64"/>
      <c r="DI778" s="64"/>
      <c r="DJ778" s="64"/>
      <c r="DK778" s="64"/>
      <c r="DL778" s="64"/>
      <c r="DM778" s="64"/>
      <c r="DN778" s="64"/>
      <c r="DO778" s="64"/>
      <c r="DP778" s="64"/>
      <c r="DQ778" s="64"/>
      <c r="DR778" s="64"/>
      <c r="DS778" s="64"/>
      <c r="DT778" s="64"/>
      <c r="DU778" s="64"/>
      <c r="DV778" s="64"/>
      <c r="DW778" s="64"/>
      <c r="DX778" s="64"/>
      <c r="DY778" s="64"/>
      <c r="DZ778" s="64"/>
      <c r="EA778" s="64"/>
      <c r="EB778" s="64"/>
      <c r="EC778" s="64"/>
      <c r="ED778" s="64"/>
      <c r="EE778" s="64"/>
      <c r="EF778" s="64"/>
      <c r="EG778" s="64"/>
      <c r="EH778" s="64"/>
      <c r="EI778" s="64"/>
      <c r="EJ778" s="64"/>
      <c r="EK778" s="64"/>
      <c r="EL778" s="64"/>
      <c r="EM778" s="64"/>
      <c r="EN778" s="64"/>
      <c r="EO778" s="64"/>
      <c r="EP778" s="64"/>
      <c r="EQ778" s="64"/>
      <c r="ER778" s="64"/>
      <c r="ES778" s="64"/>
      <c r="ET778" s="64"/>
      <c r="EU778" s="64"/>
      <c r="EV778" s="64"/>
      <c r="EW778" s="64"/>
      <c r="EX778" s="64"/>
      <c r="EY778" s="64"/>
      <c r="EZ778" s="64"/>
      <c r="FA778" s="64"/>
      <c r="FB778" s="64"/>
      <c r="FC778" s="64"/>
      <c r="FD778" s="64"/>
      <c r="FE778" s="64"/>
      <c r="FF778" s="64"/>
      <c r="FG778" s="64"/>
      <c r="FH778" s="64"/>
      <c r="FI778" s="64"/>
      <c r="FJ778" s="64"/>
      <c r="FK778" s="64"/>
      <c r="FL778" s="64"/>
      <c r="FM778" s="64"/>
      <c r="FN778" s="64"/>
      <c r="FO778" s="64"/>
      <c r="FP778" s="64"/>
      <c r="FQ778" s="64"/>
      <c r="FR778" s="64"/>
      <c r="FS778" s="64"/>
      <c r="FT778" s="64"/>
      <c r="FU778" s="64"/>
      <c r="FV778" s="64"/>
      <c r="FW778" s="64"/>
      <c r="FX778" s="64"/>
      <c r="FY778" s="64"/>
      <c r="FZ778" s="64"/>
      <c r="GA778" s="64"/>
      <c r="GB778" s="64"/>
      <c r="GC778" s="64"/>
      <c r="GD778" s="64"/>
      <c r="GE778" s="64"/>
      <c r="GF778" s="64"/>
      <c r="GG778" s="64"/>
      <c r="GH778" s="64"/>
      <c r="GI778" s="64"/>
      <c r="GJ778" s="64"/>
      <c r="GK778" s="64"/>
      <c r="GL778" s="64"/>
      <c r="GM778" s="64"/>
      <c r="GN778" s="64"/>
      <c r="GO778" s="64"/>
      <c r="GP778" s="64"/>
      <c r="GQ778" s="64"/>
      <c r="GR778" s="64"/>
      <c r="GS778" s="64"/>
      <c r="GT778" s="64"/>
      <c r="GU778" s="64"/>
      <c r="GV778" s="64"/>
      <c r="GW778" s="64"/>
      <c r="GX778" s="64"/>
      <c r="GY778" s="64"/>
    </row>
    <row r="779" spans="1:207" s="65" customFormat="1" ht="19.5">
      <c r="A779" s="60"/>
      <c r="B779" s="42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  <c r="BO779" s="64"/>
      <c r="BP779" s="64"/>
      <c r="BQ779" s="64"/>
      <c r="BR779" s="64"/>
      <c r="BS779" s="64"/>
      <c r="BT779" s="64"/>
      <c r="BU779" s="64"/>
      <c r="BV779" s="64"/>
      <c r="BW779" s="64"/>
      <c r="BX779" s="64"/>
      <c r="BY779" s="64"/>
      <c r="BZ779" s="64"/>
      <c r="CA779" s="64"/>
      <c r="CB779" s="64"/>
      <c r="CC779" s="64"/>
      <c r="CD779" s="64"/>
      <c r="CE779" s="64"/>
      <c r="CF779" s="64"/>
      <c r="CG779" s="64"/>
      <c r="CH779" s="64"/>
      <c r="CI779" s="64"/>
      <c r="CJ779" s="64"/>
      <c r="CK779" s="64"/>
      <c r="CL779" s="64"/>
      <c r="CM779" s="64"/>
      <c r="CN779" s="64"/>
      <c r="CO779" s="64"/>
      <c r="CP779" s="64"/>
      <c r="CQ779" s="64"/>
      <c r="CR779" s="64"/>
      <c r="CS779" s="64"/>
      <c r="CT779" s="64"/>
      <c r="CU779" s="64"/>
      <c r="CV779" s="64"/>
      <c r="CW779" s="64"/>
      <c r="CX779" s="64"/>
      <c r="CY779" s="64"/>
      <c r="CZ779" s="64"/>
      <c r="DA779" s="64"/>
      <c r="DB779" s="64"/>
      <c r="DC779" s="64"/>
      <c r="DD779" s="64"/>
      <c r="DE779" s="64"/>
      <c r="DF779" s="64"/>
      <c r="DG779" s="64"/>
      <c r="DH779" s="64"/>
      <c r="DI779" s="64"/>
      <c r="DJ779" s="64"/>
      <c r="DK779" s="64"/>
      <c r="DL779" s="64"/>
      <c r="DM779" s="64"/>
      <c r="DN779" s="64"/>
      <c r="DO779" s="64"/>
      <c r="DP779" s="64"/>
      <c r="DQ779" s="64"/>
      <c r="DR779" s="64"/>
      <c r="DS779" s="64"/>
      <c r="DT779" s="64"/>
      <c r="DU779" s="64"/>
      <c r="DV779" s="64"/>
      <c r="DW779" s="64"/>
      <c r="DX779" s="64"/>
      <c r="DY779" s="64"/>
      <c r="DZ779" s="64"/>
      <c r="EA779" s="64"/>
      <c r="EB779" s="64"/>
      <c r="EC779" s="64"/>
      <c r="ED779" s="64"/>
      <c r="EE779" s="64"/>
      <c r="EF779" s="64"/>
      <c r="EG779" s="64"/>
      <c r="EH779" s="64"/>
      <c r="EI779" s="64"/>
      <c r="EJ779" s="64"/>
      <c r="EK779" s="64"/>
      <c r="EL779" s="64"/>
      <c r="EM779" s="64"/>
      <c r="EN779" s="64"/>
      <c r="EO779" s="64"/>
      <c r="EP779" s="64"/>
      <c r="EQ779" s="64"/>
      <c r="ER779" s="64"/>
      <c r="ES779" s="64"/>
      <c r="ET779" s="64"/>
      <c r="EU779" s="64"/>
      <c r="EV779" s="64"/>
      <c r="EW779" s="64"/>
      <c r="EX779" s="64"/>
      <c r="EY779" s="64"/>
      <c r="EZ779" s="64"/>
      <c r="FA779" s="64"/>
      <c r="FB779" s="64"/>
      <c r="FC779" s="64"/>
      <c r="FD779" s="64"/>
      <c r="FE779" s="64"/>
      <c r="FF779" s="64"/>
      <c r="FG779" s="64"/>
      <c r="FH779" s="64"/>
      <c r="FI779" s="64"/>
      <c r="FJ779" s="64"/>
      <c r="FK779" s="64"/>
      <c r="FL779" s="64"/>
      <c r="FM779" s="64"/>
      <c r="FN779" s="64"/>
      <c r="FO779" s="64"/>
      <c r="FP779" s="64"/>
      <c r="FQ779" s="64"/>
      <c r="FR779" s="64"/>
      <c r="FS779" s="64"/>
      <c r="FT779" s="64"/>
      <c r="FU779" s="64"/>
      <c r="FV779" s="64"/>
      <c r="FW779" s="64"/>
      <c r="FX779" s="64"/>
      <c r="FY779" s="64"/>
      <c r="FZ779" s="64"/>
      <c r="GA779" s="64"/>
      <c r="GB779" s="64"/>
      <c r="GC779" s="64"/>
      <c r="GD779" s="64"/>
      <c r="GE779" s="64"/>
      <c r="GF779" s="64"/>
      <c r="GG779" s="64"/>
      <c r="GH779" s="64"/>
      <c r="GI779" s="64"/>
      <c r="GJ779" s="64"/>
      <c r="GK779" s="64"/>
      <c r="GL779" s="64"/>
      <c r="GM779" s="64"/>
      <c r="GN779" s="64"/>
      <c r="GO779" s="64"/>
      <c r="GP779" s="64"/>
      <c r="GQ779" s="64"/>
      <c r="GR779" s="64"/>
      <c r="GS779" s="64"/>
      <c r="GT779" s="64"/>
      <c r="GU779" s="64"/>
      <c r="GV779" s="64"/>
      <c r="GW779" s="64"/>
      <c r="GX779" s="64"/>
      <c r="GY779" s="64"/>
    </row>
    <row r="780" spans="1:207" s="65" customFormat="1" ht="19.5">
      <c r="A780" s="60"/>
      <c r="B780" s="42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  <c r="BO780" s="64"/>
      <c r="BP780" s="64"/>
      <c r="BQ780" s="64"/>
      <c r="BR780" s="64"/>
      <c r="BS780" s="64"/>
      <c r="BT780" s="64"/>
      <c r="BU780" s="64"/>
      <c r="BV780" s="64"/>
      <c r="BW780" s="64"/>
      <c r="BX780" s="64"/>
      <c r="BY780" s="64"/>
      <c r="BZ780" s="64"/>
      <c r="CA780" s="64"/>
      <c r="CB780" s="64"/>
      <c r="CC780" s="64"/>
      <c r="CD780" s="64"/>
      <c r="CE780" s="64"/>
      <c r="CF780" s="64"/>
      <c r="CG780" s="64"/>
      <c r="CH780" s="64"/>
      <c r="CI780" s="64"/>
      <c r="CJ780" s="64"/>
      <c r="CK780" s="64"/>
      <c r="CL780" s="64"/>
      <c r="CM780" s="64"/>
      <c r="CN780" s="64"/>
      <c r="CO780" s="64"/>
      <c r="CP780" s="64"/>
      <c r="CQ780" s="64"/>
      <c r="CR780" s="64"/>
      <c r="CS780" s="64"/>
      <c r="CT780" s="64"/>
      <c r="CU780" s="64"/>
      <c r="CV780" s="64"/>
      <c r="CW780" s="64"/>
      <c r="CX780" s="64"/>
      <c r="CY780" s="64"/>
      <c r="CZ780" s="64"/>
      <c r="DA780" s="64"/>
      <c r="DB780" s="64"/>
      <c r="DC780" s="64"/>
      <c r="DD780" s="64"/>
      <c r="DE780" s="64"/>
      <c r="DF780" s="64"/>
      <c r="DG780" s="64"/>
      <c r="DH780" s="64"/>
      <c r="DI780" s="64"/>
      <c r="DJ780" s="64"/>
      <c r="DK780" s="64"/>
      <c r="DL780" s="64"/>
      <c r="DM780" s="64"/>
      <c r="DN780" s="64"/>
      <c r="DO780" s="64"/>
      <c r="DP780" s="64"/>
      <c r="DQ780" s="64"/>
      <c r="DR780" s="64"/>
      <c r="DS780" s="64"/>
      <c r="DT780" s="64"/>
      <c r="DU780" s="64"/>
      <c r="DV780" s="64"/>
      <c r="DW780" s="64"/>
      <c r="DX780" s="64"/>
      <c r="DY780" s="64"/>
      <c r="DZ780" s="64"/>
      <c r="EA780" s="64"/>
      <c r="EB780" s="64"/>
      <c r="EC780" s="64"/>
      <c r="ED780" s="64"/>
      <c r="EE780" s="64"/>
      <c r="EF780" s="64"/>
      <c r="EG780" s="64"/>
      <c r="EH780" s="64"/>
      <c r="EI780" s="64"/>
      <c r="EJ780" s="64"/>
      <c r="EK780" s="64"/>
      <c r="EL780" s="64"/>
      <c r="EM780" s="64"/>
      <c r="EN780" s="64"/>
      <c r="EO780" s="64"/>
      <c r="EP780" s="64"/>
      <c r="EQ780" s="64"/>
      <c r="ER780" s="64"/>
      <c r="ES780" s="64"/>
      <c r="ET780" s="64"/>
      <c r="EU780" s="64"/>
      <c r="EV780" s="64"/>
      <c r="EW780" s="64"/>
      <c r="EX780" s="64"/>
      <c r="EY780" s="64"/>
      <c r="EZ780" s="64"/>
      <c r="FA780" s="64"/>
      <c r="FB780" s="64"/>
      <c r="FC780" s="64"/>
      <c r="FD780" s="64"/>
      <c r="FE780" s="64"/>
      <c r="FF780" s="64"/>
      <c r="FG780" s="64"/>
      <c r="FH780" s="64"/>
      <c r="FI780" s="64"/>
      <c r="FJ780" s="64"/>
      <c r="FK780" s="64"/>
      <c r="FL780" s="64"/>
      <c r="FM780" s="64"/>
      <c r="FN780" s="64"/>
      <c r="FO780" s="64"/>
      <c r="FP780" s="64"/>
      <c r="FQ780" s="64"/>
      <c r="FR780" s="64"/>
      <c r="FS780" s="64"/>
      <c r="FT780" s="64"/>
      <c r="FU780" s="64"/>
      <c r="FV780" s="64"/>
      <c r="FW780" s="64"/>
      <c r="FX780" s="64"/>
      <c r="FY780" s="64"/>
      <c r="FZ780" s="64"/>
      <c r="GA780" s="64"/>
      <c r="GB780" s="64"/>
      <c r="GC780" s="64"/>
      <c r="GD780" s="64"/>
      <c r="GE780" s="64"/>
      <c r="GF780" s="64"/>
      <c r="GG780" s="64"/>
      <c r="GH780" s="64"/>
      <c r="GI780" s="64"/>
      <c r="GJ780" s="64"/>
      <c r="GK780" s="64"/>
      <c r="GL780" s="64"/>
      <c r="GM780" s="64"/>
      <c r="GN780" s="64"/>
      <c r="GO780" s="64"/>
      <c r="GP780" s="64"/>
      <c r="GQ780" s="64"/>
      <c r="GR780" s="64"/>
      <c r="GS780" s="64"/>
      <c r="GT780" s="64"/>
      <c r="GU780" s="64"/>
      <c r="GV780" s="64"/>
      <c r="GW780" s="64"/>
      <c r="GX780" s="64"/>
      <c r="GY780" s="64"/>
    </row>
    <row r="781" spans="1:207" s="65" customFormat="1" ht="19.5">
      <c r="A781" s="60"/>
      <c r="B781" s="42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  <c r="CO781" s="64"/>
      <c r="CP781" s="64"/>
      <c r="CQ781" s="64"/>
      <c r="CR781" s="64"/>
      <c r="CS781" s="64"/>
      <c r="CT781" s="64"/>
      <c r="CU781" s="64"/>
      <c r="CV781" s="64"/>
      <c r="CW781" s="64"/>
      <c r="CX781" s="64"/>
      <c r="CY781" s="64"/>
      <c r="CZ781" s="64"/>
      <c r="DA781" s="64"/>
      <c r="DB781" s="64"/>
      <c r="DC781" s="64"/>
      <c r="DD781" s="64"/>
      <c r="DE781" s="64"/>
      <c r="DF781" s="64"/>
      <c r="DG781" s="64"/>
      <c r="DH781" s="64"/>
      <c r="DI781" s="64"/>
      <c r="DJ781" s="64"/>
      <c r="DK781" s="64"/>
      <c r="DL781" s="64"/>
      <c r="DM781" s="64"/>
      <c r="DN781" s="64"/>
      <c r="DO781" s="64"/>
      <c r="DP781" s="64"/>
      <c r="DQ781" s="64"/>
      <c r="DR781" s="64"/>
      <c r="DS781" s="64"/>
      <c r="DT781" s="64"/>
      <c r="DU781" s="64"/>
      <c r="DV781" s="64"/>
      <c r="DW781" s="64"/>
      <c r="DX781" s="64"/>
      <c r="DY781" s="64"/>
      <c r="DZ781" s="64"/>
      <c r="EA781" s="64"/>
      <c r="EB781" s="64"/>
      <c r="EC781" s="64"/>
      <c r="ED781" s="64"/>
      <c r="EE781" s="64"/>
      <c r="EF781" s="64"/>
      <c r="EG781" s="64"/>
      <c r="EH781" s="64"/>
      <c r="EI781" s="64"/>
      <c r="EJ781" s="64"/>
      <c r="EK781" s="64"/>
      <c r="EL781" s="64"/>
      <c r="EM781" s="64"/>
      <c r="EN781" s="64"/>
      <c r="EO781" s="64"/>
      <c r="EP781" s="64"/>
      <c r="EQ781" s="64"/>
      <c r="ER781" s="64"/>
      <c r="ES781" s="64"/>
      <c r="ET781" s="64"/>
      <c r="EU781" s="64"/>
      <c r="EV781" s="64"/>
      <c r="EW781" s="64"/>
      <c r="EX781" s="64"/>
      <c r="EY781" s="64"/>
      <c r="EZ781" s="64"/>
      <c r="FA781" s="64"/>
      <c r="FB781" s="64"/>
      <c r="FC781" s="64"/>
      <c r="FD781" s="64"/>
      <c r="FE781" s="64"/>
      <c r="FF781" s="64"/>
      <c r="FG781" s="64"/>
      <c r="FH781" s="64"/>
      <c r="FI781" s="64"/>
      <c r="FJ781" s="64"/>
      <c r="FK781" s="64"/>
      <c r="FL781" s="64"/>
      <c r="FM781" s="64"/>
      <c r="FN781" s="64"/>
      <c r="FO781" s="64"/>
      <c r="FP781" s="64"/>
      <c r="FQ781" s="64"/>
      <c r="FR781" s="64"/>
      <c r="FS781" s="64"/>
      <c r="FT781" s="64"/>
      <c r="FU781" s="64"/>
      <c r="FV781" s="64"/>
      <c r="FW781" s="64"/>
      <c r="FX781" s="64"/>
      <c r="FY781" s="64"/>
      <c r="FZ781" s="64"/>
      <c r="GA781" s="64"/>
      <c r="GB781" s="64"/>
      <c r="GC781" s="64"/>
      <c r="GD781" s="64"/>
      <c r="GE781" s="64"/>
      <c r="GF781" s="64"/>
      <c r="GG781" s="64"/>
      <c r="GH781" s="64"/>
      <c r="GI781" s="64"/>
      <c r="GJ781" s="64"/>
      <c r="GK781" s="64"/>
      <c r="GL781" s="64"/>
      <c r="GM781" s="64"/>
      <c r="GN781" s="64"/>
      <c r="GO781" s="64"/>
      <c r="GP781" s="64"/>
      <c r="GQ781" s="64"/>
      <c r="GR781" s="64"/>
      <c r="GS781" s="64"/>
      <c r="GT781" s="64"/>
      <c r="GU781" s="64"/>
      <c r="GV781" s="64"/>
      <c r="GW781" s="64"/>
      <c r="GX781" s="64"/>
      <c r="GY781" s="64"/>
    </row>
    <row r="782" spans="1:207" s="65" customFormat="1" ht="19.5">
      <c r="A782" s="60"/>
      <c r="B782" s="42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  <c r="BO782" s="64"/>
      <c r="BP782" s="64"/>
      <c r="BQ782" s="64"/>
      <c r="BR782" s="64"/>
      <c r="BS782" s="64"/>
      <c r="BT782" s="64"/>
      <c r="BU782" s="64"/>
      <c r="BV782" s="64"/>
      <c r="BW782" s="64"/>
      <c r="BX782" s="64"/>
      <c r="BY782" s="64"/>
      <c r="BZ782" s="64"/>
      <c r="CA782" s="64"/>
      <c r="CB782" s="64"/>
      <c r="CC782" s="64"/>
      <c r="CD782" s="64"/>
      <c r="CE782" s="64"/>
      <c r="CF782" s="64"/>
      <c r="CG782" s="64"/>
      <c r="CH782" s="64"/>
      <c r="CI782" s="64"/>
      <c r="CJ782" s="64"/>
      <c r="CK782" s="64"/>
      <c r="CL782" s="64"/>
      <c r="CM782" s="64"/>
      <c r="CN782" s="64"/>
      <c r="CO782" s="64"/>
      <c r="CP782" s="64"/>
      <c r="CQ782" s="64"/>
      <c r="CR782" s="64"/>
      <c r="CS782" s="64"/>
      <c r="CT782" s="64"/>
      <c r="CU782" s="64"/>
      <c r="CV782" s="64"/>
      <c r="CW782" s="64"/>
      <c r="CX782" s="64"/>
      <c r="CY782" s="64"/>
      <c r="CZ782" s="64"/>
      <c r="DA782" s="64"/>
      <c r="DB782" s="64"/>
      <c r="DC782" s="64"/>
      <c r="DD782" s="64"/>
      <c r="DE782" s="64"/>
      <c r="DF782" s="64"/>
      <c r="DG782" s="64"/>
      <c r="DH782" s="64"/>
      <c r="DI782" s="64"/>
      <c r="DJ782" s="64"/>
      <c r="DK782" s="64"/>
      <c r="DL782" s="64"/>
      <c r="DM782" s="64"/>
      <c r="DN782" s="64"/>
      <c r="DO782" s="64"/>
      <c r="DP782" s="64"/>
      <c r="DQ782" s="64"/>
      <c r="DR782" s="64"/>
      <c r="DS782" s="64"/>
      <c r="DT782" s="64"/>
      <c r="DU782" s="64"/>
      <c r="DV782" s="64"/>
      <c r="DW782" s="64"/>
      <c r="DX782" s="64"/>
      <c r="DY782" s="64"/>
      <c r="DZ782" s="64"/>
      <c r="EA782" s="64"/>
      <c r="EB782" s="64"/>
      <c r="EC782" s="64"/>
      <c r="ED782" s="64"/>
      <c r="EE782" s="64"/>
      <c r="EF782" s="64"/>
      <c r="EG782" s="64"/>
      <c r="EH782" s="64"/>
      <c r="EI782" s="64"/>
      <c r="EJ782" s="64"/>
      <c r="EK782" s="64"/>
      <c r="EL782" s="64"/>
      <c r="EM782" s="64"/>
      <c r="EN782" s="64"/>
      <c r="EO782" s="64"/>
      <c r="EP782" s="64"/>
      <c r="EQ782" s="64"/>
      <c r="ER782" s="64"/>
      <c r="ES782" s="64"/>
      <c r="ET782" s="64"/>
      <c r="EU782" s="64"/>
      <c r="EV782" s="64"/>
      <c r="EW782" s="64"/>
      <c r="EX782" s="64"/>
      <c r="EY782" s="64"/>
      <c r="EZ782" s="64"/>
      <c r="FA782" s="64"/>
      <c r="FB782" s="64"/>
      <c r="FC782" s="64"/>
      <c r="FD782" s="64"/>
      <c r="FE782" s="64"/>
      <c r="FF782" s="64"/>
      <c r="FG782" s="64"/>
      <c r="FH782" s="64"/>
      <c r="FI782" s="64"/>
      <c r="FJ782" s="64"/>
      <c r="FK782" s="64"/>
      <c r="FL782" s="64"/>
      <c r="FM782" s="64"/>
      <c r="FN782" s="64"/>
      <c r="FO782" s="64"/>
      <c r="FP782" s="64"/>
      <c r="FQ782" s="64"/>
      <c r="FR782" s="64"/>
      <c r="FS782" s="64"/>
      <c r="FT782" s="64"/>
      <c r="FU782" s="64"/>
      <c r="FV782" s="64"/>
      <c r="FW782" s="64"/>
      <c r="FX782" s="64"/>
      <c r="FY782" s="64"/>
      <c r="FZ782" s="64"/>
      <c r="GA782" s="64"/>
      <c r="GB782" s="64"/>
      <c r="GC782" s="64"/>
      <c r="GD782" s="64"/>
      <c r="GE782" s="64"/>
      <c r="GF782" s="64"/>
      <c r="GG782" s="64"/>
      <c r="GH782" s="64"/>
      <c r="GI782" s="64"/>
      <c r="GJ782" s="64"/>
      <c r="GK782" s="64"/>
      <c r="GL782" s="64"/>
      <c r="GM782" s="64"/>
      <c r="GN782" s="64"/>
      <c r="GO782" s="64"/>
      <c r="GP782" s="64"/>
      <c r="GQ782" s="64"/>
      <c r="GR782" s="64"/>
      <c r="GS782" s="64"/>
      <c r="GT782" s="64"/>
      <c r="GU782" s="64"/>
      <c r="GV782" s="64"/>
      <c r="GW782" s="64"/>
      <c r="GX782" s="64"/>
      <c r="GY782" s="64"/>
    </row>
    <row r="783" spans="1:207" s="65" customFormat="1" ht="19.5">
      <c r="A783" s="60"/>
      <c r="B783" s="42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  <c r="BO783" s="64"/>
      <c r="BP783" s="64"/>
      <c r="BQ783" s="64"/>
      <c r="BR783" s="64"/>
      <c r="BS783" s="64"/>
      <c r="BT783" s="64"/>
      <c r="BU783" s="64"/>
      <c r="BV783" s="64"/>
      <c r="BW783" s="64"/>
      <c r="BX783" s="64"/>
      <c r="BY783" s="64"/>
      <c r="BZ783" s="64"/>
      <c r="CA783" s="64"/>
      <c r="CB783" s="64"/>
      <c r="CC783" s="64"/>
      <c r="CD783" s="64"/>
      <c r="CE783" s="64"/>
      <c r="CF783" s="64"/>
      <c r="CG783" s="64"/>
      <c r="CH783" s="64"/>
      <c r="CI783" s="64"/>
      <c r="CJ783" s="64"/>
      <c r="CK783" s="64"/>
      <c r="CL783" s="64"/>
      <c r="CM783" s="64"/>
      <c r="CN783" s="64"/>
      <c r="CO783" s="64"/>
      <c r="CP783" s="64"/>
      <c r="CQ783" s="64"/>
      <c r="CR783" s="64"/>
      <c r="CS783" s="64"/>
      <c r="CT783" s="64"/>
      <c r="CU783" s="64"/>
      <c r="CV783" s="64"/>
      <c r="CW783" s="64"/>
      <c r="CX783" s="64"/>
      <c r="CY783" s="64"/>
      <c r="CZ783" s="64"/>
      <c r="DA783" s="64"/>
      <c r="DB783" s="64"/>
      <c r="DC783" s="64"/>
      <c r="DD783" s="64"/>
      <c r="DE783" s="64"/>
      <c r="DF783" s="64"/>
      <c r="DG783" s="64"/>
      <c r="DH783" s="64"/>
      <c r="DI783" s="64"/>
      <c r="DJ783" s="64"/>
      <c r="DK783" s="64"/>
      <c r="DL783" s="64"/>
      <c r="DM783" s="64"/>
      <c r="DN783" s="64"/>
      <c r="DO783" s="64"/>
      <c r="DP783" s="64"/>
      <c r="DQ783" s="64"/>
      <c r="DR783" s="64"/>
      <c r="DS783" s="64"/>
      <c r="DT783" s="64"/>
      <c r="DU783" s="64"/>
      <c r="DV783" s="64"/>
      <c r="DW783" s="64"/>
      <c r="DX783" s="64"/>
      <c r="DY783" s="64"/>
      <c r="DZ783" s="64"/>
      <c r="EA783" s="64"/>
      <c r="EB783" s="64"/>
      <c r="EC783" s="64"/>
      <c r="ED783" s="64"/>
      <c r="EE783" s="64"/>
      <c r="EF783" s="64"/>
      <c r="EG783" s="64"/>
      <c r="EH783" s="64"/>
      <c r="EI783" s="64"/>
      <c r="EJ783" s="64"/>
      <c r="EK783" s="64"/>
      <c r="EL783" s="64"/>
      <c r="EM783" s="64"/>
      <c r="EN783" s="64"/>
      <c r="EO783" s="64"/>
      <c r="EP783" s="64"/>
      <c r="EQ783" s="64"/>
      <c r="ER783" s="64"/>
      <c r="ES783" s="64"/>
      <c r="ET783" s="64"/>
      <c r="EU783" s="64"/>
      <c r="EV783" s="64"/>
      <c r="EW783" s="64"/>
      <c r="EX783" s="64"/>
      <c r="EY783" s="64"/>
      <c r="EZ783" s="64"/>
      <c r="FA783" s="64"/>
      <c r="FB783" s="64"/>
      <c r="FC783" s="64"/>
      <c r="FD783" s="64"/>
      <c r="FE783" s="64"/>
      <c r="FF783" s="64"/>
      <c r="FG783" s="64"/>
      <c r="FH783" s="64"/>
      <c r="FI783" s="64"/>
      <c r="FJ783" s="64"/>
      <c r="FK783" s="64"/>
      <c r="FL783" s="64"/>
      <c r="FM783" s="64"/>
      <c r="FN783" s="64"/>
      <c r="FO783" s="64"/>
      <c r="FP783" s="64"/>
      <c r="FQ783" s="64"/>
      <c r="FR783" s="64"/>
      <c r="FS783" s="64"/>
      <c r="FT783" s="64"/>
      <c r="FU783" s="64"/>
      <c r="FV783" s="64"/>
      <c r="FW783" s="64"/>
      <c r="FX783" s="64"/>
      <c r="FY783" s="64"/>
      <c r="FZ783" s="64"/>
      <c r="GA783" s="64"/>
      <c r="GB783" s="64"/>
      <c r="GC783" s="64"/>
      <c r="GD783" s="64"/>
      <c r="GE783" s="64"/>
      <c r="GF783" s="64"/>
      <c r="GG783" s="64"/>
      <c r="GH783" s="64"/>
      <c r="GI783" s="64"/>
      <c r="GJ783" s="64"/>
      <c r="GK783" s="64"/>
      <c r="GL783" s="64"/>
      <c r="GM783" s="64"/>
      <c r="GN783" s="64"/>
      <c r="GO783" s="64"/>
      <c r="GP783" s="64"/>
      <c r="GQ783" s="64"/>
      <c r="GR783" s="64"/>
      <c r="GS783" s="64"/>
      <c r="GT783" s="64"/>
      <c r="GU783" s="64"/>
      <c r="GV783" s="64"/>
      <c r="GW783" s="64"/>
      <c r="GX783" s="64"/>
      <c r="GY783" s="64"/>
    </row>
    <row r="784" spans="1:207" s="65" customFormat="1" ht="19.5">
      <c r="A784" s="60"/>
      <c r="B784" s="42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  <c r="CO784" s="64"/>
      <c r="CP784" s="64"/>
      <c r="CQ784" s="64"/>
      <c r="CR784" s="64"/>
      <c r="CS784" s="64"/>
      <c r="CT784" s="64"/>
      <c r="CU784" s="64"/>
      <c r="CV784" s="64"/>
      <c r="CW784" s="64"/>
      <c r="CX784" s="64"/>
      <c r="CY784" s="64"/>
      <c r="CZ784" s="64"/>
      <c r="DA784" s="64"/>
      <c r="DB784" s="64"/>
      <c r="DC784" s="64"/>
      <c r="DD784" s="64"/>
      <c r="DE784" s="64"/>
      <c r="DF784" s="64"/>
      <c r="DG784" s="64"/>
      <c r="DH784" s="64"/>
      <c r="DI784" s="64"/>
      <c r="DJ784" s="64"/>
      <c r="DK784" s="64"/>
      <c r="DL784" s="64"/>
      <c r="DM784" s="64"/>
      <c r="DN784" s="64"/>
      <c r="DO784" s="64"/>
      <c r="DP784" s="64"/>
      <c r="DQ784" s="64"/>
      <c r="DR784" s="64"/>
      <c r="DS784" s="64"/>
      <c r="DT784" s="64"/>
      <c r="DU784" s="64"/>
      <c r="DV784" s="64"/>
      <c r="DW784" s="64"/>
      <c r="DX784" s="64"/>
      <c r="DY784" s="64"/>
      <c r="DZ784" s="64"/>
      <c r="EA784" s="64"/>
      <c r="EB784" s="64"/>
      <c r="EC784" s="64"/>
      <c r="ED784" s="64"/>
      <c r="EE784" s="64"/>
      <c r="EF784" s="64"/>
      <c r="EG784" s="64"/>
      <c r="EH784" s="64"/>
      <c r="EI784" s="64"/>
      <c r="EJ784" s="64"/>
      <c r="EK784" s="64"/>
      <c r="EL784" s="64"/>
      <c r="EM784" s="64"/>
      <c r="EN784" s="64"/>
      <c r="EO784" s="64"/>
      <c r="EP784" s="64"/>
      <c r="EQ784" s="64"/>
      <c r="ER784" s="64"/>
      <c r="ES784" s="64"/>
      <c r="ET784" s="64"/>
      <c r="EU784" s="64"/>
      <c r="EV784" s="64"/>
      <c r="EW784" s="64"/>
      <c r="EX784" s="64"/>
      <c r="EY784" s="64"/>
      <c r="EZ784" s="64"/>
      <c r="FA784" s="64"/>
      <c r="FB784" s="64"/>
      <c r="FC784" s="64"/>
      <c r="FD784" s="64"/>
      <c r="FE784" s="64"/>
      <c r="FF784" s="64"/>
      <c r="FG784" s="64"/>
      <c r="FH784" s="64"/>
      <c r="FI784" s="64"/>
      <c r="FJ784" s="64"/>
      <c r="FK784" s="64"/>
      <c r="FL784" s="64"/>
      <c r="FM784" s="64"/>
      <c r="FN784" s="64"/>
      <c r="FO784" s="64"/>
      <c r="FP784" s="64"/>
      <c r="FQ784" s="64"/>
      <c r="FR784" s="64"/>
      <c r="FS784" s="64"/>
      <c r="FT784" s="64"/>
      <c r="FU784" s="64"/>
      <c r="FV784" s="64"/>
      <c r="FW784" s="64"/>
      <c r="FX784" s="64"/>
      <c r="FY784" s="64"/>
      <c r="FZ784" s="64"/>
      <c r="GA784" s="64"/>
      <c r="GB784" s="64"/>
      <c r="GC784" s="64"/>
      <c r="GD784" s="64"/>
      <c r="GE784" s="64"/>
      <c r="GF784" s="64"/>
      <c r="GG784" s="64"/>
      <c r="GH784" s="64"/>
      <c r="GI784" s="64"/>
      <c r="GJ784" s="64"/>
      <c r="GK784" s="64"/>
      <c r="GL784" s="64"/>
      <c r="GM784" s="64"/>
      <c r="GN784" s="64"/>
      <c r="GO784" s="64"/>
      <c r="GP784" s="64"/>
      <c r="GQ784" s="64"/>
      <c r="GR784" s="64"/>
      <c r="GS784" s="64"/>
      <c r="GT784" s="64"/>
      <c r="GU784" s="64"/>
      <c r="GV784" s="64"/>
      <c r="GW784" s="64"/>
      <c r="GX784" s="64"/>
      <c r="GY784" s="64"/>
    </row>
    <row r="785" spans="1:207" s="65" customFormat="1" ht="19.5">
      <c r="A785" s="60"/>
      <c r="B785" s="42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  <c r="BO785" s="64"/>
      <c r="BP785" s="64"/>
      <c r="BQ785" s="64"/>
      <c r="BR785" s="64"/>
      <c r="BS785" s="64"/>
      <c r="BT785" s="64"/>
      <c r="BU785" s="64"/>
      <c r="BV785" s="64"/>
      <c r="BW785" s="64"/>
      <c r="BX785" s="64"/>
      <c r="BY785" s="64"/>
      <c r="BZ785" s="64"/>
      <c r="CA785" s="64"/>
      <c r="CB785" s="64"/>
      <c r="CC785" s="64"/>
      <c r="CD785" s="64"/>
      <c r="CE785" s="64"/>
      <c r="CF785" s="64"/>
      <c r="CG785" s="64"/>
      <c r="CH785" s="64"/>
      <c r="CI785" s="64"/>
      <c r="CJ785" s="64"/>
      <c r="CK785" s="64"/>
      <c r="CL785" s="64"/>
      <c r="CM785" s="64"/>
      <c r="CN785" s="64"/>
      <c r="CO785" s="64"/>
      <c r="CP785" s="64"/>
      <c r="CQ785" s="64"/>
      <c r="CR785" s="64"/>
      <c r="CS785" s="64"/>
      <c r="CT785" s="64"/>
      <c r="CU785" s="64"/>
      <c r="CV785" s="64"/>
      <c r="CW785" s="64"/>
      <c r="CX785" s="64"/>
      <c r="CY785" s="64"/>
      <c r="CZ785" s="64"/>
      <c r="DA785" s="64"/>
      <c r="DB785" s="64"/>
      <c r="DC785" s="64"/>
      <c r="DD785" s="64"/>
      <c r="DE785" s="64"/>
      <c r="DF785" s="64"/>
      <c r="DG785" s="64"/>
      <c r="DH785" s="64"/>
      <c r="DI785" s="64"/>
      <c r="DJ785" s="64"/>
      <c r="DK785" s="64"/>
      <c r="DL785" s="64"/>
      <c r="DM785" s="64"/>
      <c r="DN785" s="64"/>
      <c r="DO785" s="64"/>
      <c r="DP785" s="64"/>
      <c r="DQ785" s="64"/>
      <c r="DR785" s="64"/>
      <c r="DS785" s="64"/>
      <c r="DT785" s="64"/>
      <c r="DU785" s="64"/>
      <c r="DV785" s="64"/>
      <c r="DW785" s="64"/>
      <c r="DX785" s="64"/>
      <c r="DY785" s="64"/>
      <c r="DZ785" s="64"/>
      <c r="EA785" s="64"/>
      <c r="EB785" s="64"/>
      <c r="EC785" s="64"/>
      <c r="ED785" s="64"/>
      <c r="EE785" s="64"/>
      <c r="EF785" s="64"/>
      <c r="EG785" s="64"/>
      <c r="EH785" s="64"/>
      <c r="EI785" s="64"/>
      <c r="EJ785" s="64"/>
      <c r="EK785" s="64"/>
      <c r="EL785" s="64"/>
      <c r="EM785" s="64"/>
      <c r="EN785" s="64"/>
      <c r="EO785" s="64"/>
      <c r="EP785" s="64"/>
      <c r="EQ785" s="64"/>
      <c r="ER785" s="64"/>
      <c r="ES785" s="64"/>
      <c r="ET785" s="64"/>
      <c r="EU785" s="64"/>
      <c r="EV785" s="64"/>
      <c r="EW785" s="64"/>
      <c r="EX785" s="64"/>
      <c r="EY785" s="64"/>
      <c r="EZ785" s="64"/>
      <c r="FA785" s="64"/>
      <c r="FB785" s="64"/>
      <c r="FC785" s="64"/>
      <c r="FD785" s="64"/>
      <c r="FE785" s="64"/>
      <c r="FF785" s="64"/>
      <c r="FG785" s="64"/>
      <c r="FH785" s="64"/>
      <c r="FI785" s="64"/>
      <c r="FJ785" s="64"/>
      <c r="FK785" s="64"/>
      <c r="FL785" s="64"/>
      <c r="FM785" s="64"/>
      <c r="FN785" s="64"/>
      <c r="FO785" s="64"/>
      <c r="FP785" s="64"/>
      <c r="FQ785" s="64"/>
      <c r="FR785" s="64"/>
      <c r="FS785" s="64"/>
      <c r="FT785" s="64"/>
      <c r="FU785" s="64"/>
      <c r="FV785" s="64"/>
      <c r="FW785" s="64"/>
      <c r="FX785" s="64"/>
      <c r="FY785" s="64"/>
      <c r="FZ785" s="64"/>
      <c r="GA785" s="64"/>
      <c r="GB785" s="64"/>
      <c r="GC785" s="64"/>
      <c r="GD785" s="64"/>
      <c r="GE785" s="64"/>
      <c r="GF785" s="64"/>
      <c r="GG785" s="64"/>
      <c r="GH785" s="64"/>
      <c r="GI785" s="64"/>
      <c r="GJ785" s="64"/>
      <c r="GK785" s="64"/>
      <c r="GL785" s="64"/>
      <c r="GM785" s="64"/>
      <c r="GN785" s="64"/>
      <c r="GO785" s="64"/>
      <c r="GP785" s="64"/>
      <c r="GQ785" s="64"/>
      <c r="GR785" s="64"/>
      <c r="GS785" s="64"/>
      <c r="GT785" s="64"/>
      <c r="GU785" s="64"/>
      <c r="GV785" s="64"/>
      <c r="GW785" s="64"/>
      <c r="GX785" s="64"/>
      <c r="GY785" s="64"/>
    </row>
    <row r="786" spans="1:207" s="65" customFormat="1" ht="19.5">
      <c r="A786" s="60"/>
      <c r="B786" s="42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  <c r="CO786" s="64"/>
      <c r="CP786" s="64"/>
      <c r="CQ786" s="64"/>
      <c r="CR786" s="64"/>
      <c r="CS786" s="64"/>
      <c r="CT786" s="64"/>
      <c r="CU786" s="64"/>
      <c r="CV786" s="64"/>
      <c r="CW786" s="64"/>
      <c r="CX786" s="64"/>
      <c r="CY786" s="64"/>
      <c r="CZ786" s="64"/>
      <c r="DA786" s="64"/>
      <c r="DB786" s="64"/>
      <c r="DC786" s="64"/>
      <c r="DD786" s="64"/>
      <c r="DE786" s="64"/>
      <c r="DF786" s="64"/>
      <c r="DG786" s="64"/>
      <c r="DH786" s="64"/>
      <c r="DI786" s="64"/>
      <c r="DJ786" s="64"/>
      <c r="DK786" s="64"/>
      <c r="DL786" s="64"/>
      <c r="DM786" s="64"/>
      <c r="DN786" s="64"/>
      <c r="DO786" s="64"/>
      <c r="DP786" s="64"/>
      <c r="DQ786" s="64"/>
      <c r="DR786" s="64"/>
      <c r="DS786" s="64"/>
      <c r="DT786" s="64"/>
      <c r="DU786" s="64"/>
      <c r="DV786" s="64"/>
      <c r="DW786" s="64"/>
      <c r="DX786" s="64"/>
      <c r="DY786" s="64"/>
      <c r="DZ786" s="64"/>
      <c r="EA786" s="64"/>
      <c r="EB786" s="64"/>
      <c r="EC786" s="64"/>
      <c r="ED786" s="64"/>
      <c r="EE786" s="64"/>
      <c r="EF786" s="64"/>
      <c r="EG786" s="64"/>
      <c r="EH786" s="64"/>
      <c r="EI786" s="64"/>
      <c r="EJ786" s="64"/>
      <c r="EK786" s="64"/>
      <c r="EL786" s="64"/>
      <c r="EM786" s="64"/>
      <c r="EN786" s="64"/>
      <c r="EO786" s="64"/>
      <c r="EP786" s="64"/>
      <c r="EQ786" s="64"/>
      <c r="ER786" s="64"/>
      <c r="ES786" s="64"/>
      <c r="ET786" s="64"/>
      <c r="EU786" s="64"/>
      <c r="EV786" s="64"/>
      <c r="EW786" s="64"/>
      <c r="EX786" s="64"/>
      <c r="EY786" s="64"/>
      <c r="EZ786" s="64"/>
      <c r="FA786" s="64"/>
      <c r="FB786" s="64"/>
      <c r="FC786" s="64"/>
      <c r="FD786" s="64"/>
      <c r="FE786" s="64"/>
      <c r="FF786" s="64"/>
      <c r="FG786" s="64"/>
      <c r="FH786" s="64"/>
      <c r="FI786" s="64"/>
      <c r="FJ786" s="64"/>
      <c r="FK786" s="64"/>
      <c r="FL786" s="64"/>
      <c r="FM786" s="64"/>
      <c r="FN786" s="64"/>
      <c r="FO786" s="64"/>
      <c r="FP786" s="64"/>
      <c r="FQ786" s="64"/>
      <c r="FR786" s="64"/>
      <c r="FS786" s="64"/>
      <c r="FT786" s="64"/>
      <c r="FU786" s="64"/>
      <c r="FV786" s="64"/>
      <c r="FW786" s="64"/>
      <c r="FX786" s="64"/>
      <c r="FY786" s="64"/>
      <c r="FZ786" s="64"/>
      <c r="GA786" s="64"/>
      <c r="GB786" s="64"/>
      <c r="GC786" s="64"/>
      <c r="GD786" s="64"/>
      <c r="GE786" s="64"/>
      <c r="GF786" s="64"/>
      <c r="GG786" s="64"/>
      <c r="GH786" s="64"/>
      <c r="GI786" s="64"/>
      <c r="GJ786" s="64"/>
      <c r="GK786" s="64"/>
      <c r="GL786" s="64"/>
      <c r="GM786" s="64"/>
      <c r="GN786" s="64"/>
      <c r="GO786" s="64"/>
      <c r="GP786" s="64"/>
      <c r="GQ786" s="64"/>
      <c r="GR786" s="64"/>
      <c r="GS786" s="64"/>
      <c r="GT786" s="64"/>
      <c r="GU786" s="64"/>
      <c r="GV786" s="64"/>
      <c r="GW786" s="64"/>
      <c r="GX786" s="64"/>
      <c r="GY786" s="64"/>
    </row>
    <row r="787" spans="1:207" s="65" customFormat="1" ht="19.5">
      <c r="A787" s="60"/>
      <c r="B787" s="42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4"/>
      <c r="CF787" s="64"/>
      <c r="CG787" s="64"/>
      <c r="CH787" s="64"/>
      <c r="CI787" s="64"/>
      <c r="CJ787" s="64"/>
      <c r="CK787" s="64"/>
      <c r="CL787" s="64"/>
      <c r="CM787" s="64"/>
      <c r="CN787" s="64"/>
      <c r="CO787" s="64"/>
      <c r="CP787" s="64"/>
      <c r="CQ787" s="64"/>
      <c r="CR787" s="64"/>
      <c r="CS787" s="64"/>
      <c r="CT787" s="64"/>
      <c r="CU787" s="64"/>
      <c r="CV787" s="64"/>
      <c r="CW787" s="64"/>
      <c r="CX787" s="64"/>
      <c r="CY787" s="64"/>
      <c r="CZ787" s="64"/>
      <c r="DA787" s="64"/>
      <c r="DB787" s="64"/>
      <c r="DC787" s="64"/>
      <c r="DD787" s="64"/>
      <c r="DE787" s="64"/>
      <c r="DF787" s="64"/>
      <c r="DG787" s="64"/>
      <c r="DH787" s="64"/>
      <c r="DI787" s="64"/>
      <c r="DJ787" s="64"/>
      <c r="DK787" s="64"/>
      <c r="DL787" s="64"/>
      <c r="DM787" s="64"/>
      <c r="DN787" s="64"/>
      <c r="DO787" s="64"/>
      <c r="DP787" s="64"/>
      <c r="DQ787" s="64"/>
      <c r="DR787" s="64"/>
      <c r="DS787" s="64"/>
      <c r="DT787" s="64"/>
      <c r="DU787" s="64"/>
      <c r="DV787" s="64"/>
      <c r="DW787" s="64"/>
      <c r="DX787" s="64"/>
      <c r="DY787" s="64"/>
      <c r="DZ787" s="64"/>
      <c r="EA787" s="64"/>
      <c r="EB787" s="64"/>
      <c r="EC787" s="64"/>
      <c r="ED787" s="64"/>
      <c r="EE787" s="64"/>
      <c r="EF787" s="64"/>
      <c r="EG787" s="64"/>
      <c r="EH787" s="64"/>
      <c r="EI787" s="64"/>
      <c r="EJ787" s="64"/>
      <c r="EK787" s="64"/>
      <c r="EL787" s="64"/>
      <c r="EM787" s="64"/>
      <c r="EN787" s="64"/>
      <c r="EO787" s="64"/>
      <c r="EP787" s="64"/>
      <c r="EQ787" s="64"/>
      <c r="ER787" s="64"/>
      <c r="ES787" s="64"/>
      <c r="ET787" s="64"/>
      <c r="EU787" s="64"/>
      <c r="EV787" s="64"/>
      <c r="EW787" s="64"/>
      <c r="EX787" s="64"/>
      <c r="EY787" s="64"/>
      <c r="EZ787" s="64"/>
      <c r="FA787" s="64"/>
      <c r="FB787" s="64"/>
      <c r="FC787" s="64"/>
      <c r="FD787" s="64"/>
      <c r="FE787" s="64"/>
      <c r="FF787" s="64"/>
      <c r="FG787" s="64"/>
      <c r="FH787" s="64"/>
      <c r="FI787" s="64"/>
      <c r="FJ787" s="64"/>
      <c r="FK787" s="64"/>
      <c r="FL787" s="64"/>
      <c r="FM787" s="64"/>
      <c r="FN787" s="64"/>
      <c r="FO787" s="64"/>
      <c r="FP787" s="64"/>
      <c r="FQ787" s="64"/>
      <c r="FR787" s="64"/>
      <c r="FS787" s="64"/>
      <c r="FT787" s="64"/>
      <c r="FU787" s="64"/>
      <c r="FV787" s="64"/>
      <c r="FW787" s="64"/>
      <c r="FX787" s="64"/>
      <c r="FY787" s="64"/>
      <c r="FZ787" s="64"/>
      <c r="GA787" s="64"/>
      <c r="GB787" s="64"/>
      <c r="GC787" s="64"/>
      <c r="GD787" s="64"/>
      <c r="GE787" s="64"/>
      <c r="GF787" s="64"/>
      <c r="GG787" s="64"/>
      <c r="GH787" s="64"/>
      <c r="GI787" s="64"/>
      <c r="GJ787" s="64"/>
      <c r="GK787" s="64"/>
      <c r="GL787" s="64"/>
      <c r="GM787" s="64"/>
      <c r="GN787" s="64"/>
      <c r="GO787" s="64"/>
      <c r="GP787" s="64"/>
      <c r="GQ787" s="64"/>
      <c r="GR787" s="64"/>
      <c r="GS787" s="64"/>
      <c r="GT787" s="64"/>
      <c r="GU787" s="64"/>
      <c r="GV787" s="64"/>
      <c r="GW787" s="64"/>
      <c r="GX787" s="64"/>
      <c r="GY787" s="64"/>
    </row>
    <row r="788" spans="1:207" s="65" customFormat="1" ht="19.5">
      <c r="A788" s="60"/>
      <c r="B788" s="42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  <c r="BO788" s="64"/>
      <c r="BP788" s="64"/>
      <c r="BQ788" s="64"/>
      <c r="BR788" s="64"/>
      <c r="BS788" s="64"/>
      <c r="BT788" s="64"/>
      <c r="BU788" s="64"/>
      <c r="BV788" s="64"/>
      <c r="BW788" s="64"/>
      <c r="BX788" s="64"/>
      <c r="BY788" s="64"/>
      <c r="BZ788" s="64"/>
      <c r="CA788" s="64"/>
      <c r="CB788" s="64"/>
      <c r="CC788" s="64"/>
      <c r="CD788" s="64"/>
      <c r="CE788" s="64"/>
      <c r="CF788" s="64"/>
      <c r="CG788" s="64"/>
      <c r="CH788" s="64"/>
      <c r="CI788" s="64"/>
      <c r="CJ788" s="64"/>
      <c r="CK788" s="64"/>
      <c r="CL788" s="64"/>
      <c r="CM788" s="64"/>
      <c r="CN788" s="64"/>
      <c r="CO788" s="64"/>
      <c r="CP788" s="64"/>
      <c r="CQ788" s="64"/>
      <c r="CR788" s="64"/>
      <c r="CS788" s="64"/>
      <c r="CT788" s="64"/>
      <c r="CU788" s="64"/>
      <c r="CV788" s="64"/>
      <c r="CW788" s="64"/>
      <c r="CX788" s="64"/>
      <c r="CY788" s="64"/>
      <c r="CZ788" s="64"/>
      <c r="DA788" s="64"/>
      <c r="DB788" s="64"/>
      <c r="DC788" s="64"/>
      <c r="DD788" s="64"/>
      <c r="DE788" s="64"/>
      <c r="DF788" s="64"/>
      <c r="DG788" s="64"/>
      <c r="DH788" s="64"/>
      <c r="DI788" s="64"/>
      <c r="DJ788" s="64"/>
      <c r="DK788" s="64"/>
      <c r="DL788" s="64"/>
      <c r="DM788" s="64"/>
      <c r="DN788" s="64"/>
      <c r="DO788" s="64"/>
      <c r="DP788" s="64"/>
      <c r="DQ788" s="64"/>
      <c r="DR788" s="64"/>
      <c r="DS788" s="64"/>
      <c r="DT788" s="64"/>
      <c r="DU788" s="64"/>
      <c r="DV788" s="64"/>
      <c r="DW788" s="64"/>
      <c r="DX788" s="64"/>
      <c r="DY788" s="64"/>
      <c r="DZ788" s="64"/>
      <c r="EA788" s="64"/>
      <c r="EB788" s="64"/>
      <c r="EC788" s="64"/>
      <c r="ED788" s="64"/>
      <c r="EE788" s="64"/>
      <c r="EF788" s="64"/>
      <c r="EG788" s="64"/>
      <c r="EH788" s="64"/>
      <c r="EI788" s="64"/>
      <c r="EJ788" s="64"/>
      <c r="EK788" s="64"/>
      <c r="EL788" s="64"/>
      <c r="EM788" s="64"/>
      <c r="EN788" s="64"/>
      <c r="EO788" s="64"/>
      <c r="EP788" s="64"/>
      <c r="EQ788" s="64"/>
      <c r="ER788" s="64"/>
      <c r="ES788" s="64"/>
      <c r="ET788" s="64"/>
      <c r="EU788" s="64"/>
      <c r="EV788" s="64"/>
      <c r="EW788" s="64"/>
      <c r="EX788" s="64"/>
      <c r="EY788" s="64"/>
      <c r="EZ788" s="64"/>
      <c r="FA788" s="64"/>
      <c r="FB788" s="64"/>
      <c r="FC788" s="64"/>
      <c r="FD788" s="64"/>
      <c r="FE788" s="64"/>
      <c r="FF788" s="64"/>
      <c r="FG788" s="64"/>
      <c r="FH788" s="64"/>
      <c r="FI788" s="64"/>
      <c r="FJ788" s="64"/>
      <c r="FK788" s="64"/>
      <c r="FL788" s="64"/>
      <c r="FM788" s="64"/>
      <c r="FN788" s="64"/>
      <c r="FO788" s="64"/>
      <c r="FP788" s="64"/>
      <c r="FQ788" s="64"/>
      <c r="FR788" s="64"/>
      <c r="FS788" s="64"/>
      <c r="FT788" s="64"/>
      <c r="FU788" s="64"/>
      <c r="FV788" s="64"/>
      <c r="FW788" s="64"/>
      <c r="FX788" s="64"/>
      <c r="FY788" s="64"/>
      <c r="FZ788" s="64"/>
      <c r="GA788" s="64"/>
      <c r="GB788" s="64"/>
      <c r="GC788" s="64"/>
      <c r="GD788" s="64"/>
      <c r="GE788" s="64"/>
      <c r="GF788" s="64"/>
      <c r="GG788" s="64"/>
      <c r="GH788" s="64"/>
      <c r="GI788" s="64"/>
      <c r="GJ788" s="64"/>
      <c r="GK788" s="64"/>
      <c r="GL788" s="64"/>
      <c r="GM788" s="64"/>
      <c r="GN788" s="64"/>
      <c r="GO788" s="64"/>
      <c r="GP788" s="64"/>
      <c r="GQ788" s="64"/>
      <c r="GR788" s="64"/>
      <c r="GS788" s="64"/>
      <c r="GT788" s="64"/>
      <c r="GU788" s="64"/>
      <c r="GV788" s="64"/>
      <c r="GW788" s="64"/>
      <c r="GX788" s="64"/>
      <c r="GY788" s="64"/>
    </row>
    <row r="789" spans="1:207" s="65" customFormat="1" ht="19.5">
      <c r="A789" s="60"/>
      <c r="B789" s="42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  <c r="BO789" s="64"/>
      <c r="BP789" s="64"/>
      <c r="BQ789" s="64"/>
      <c r="BR789" s="64"/>
      <c r="BS789" s="64"/>
      <c r="BT789" s="64"/>
      <c r="BU789" s="64"/>
      <c r="BV789" s="64"/>
      <c r="BW789" s="64"/>
      <c r="BX789" s="64"/>
      <c r="BY789" s="64"/>
      <c r="BZ789" s="64"/>
      <c r="CA789" s="64"/>
      <c r="CB789" s="64"/>
      <c r="CC789" s="64"/>
      <c r="CD789" s="64"/>
      <c r="CE789" s="64"/>
      <c r="CF789" s="64"/>
      <c r="CG789" s="64"/>
      <c r="CH789" s="64"/>
      <c r="CI789" s="64"/>
      <c r="CJ789" s="64"/>
      <c r="CK789" s="64"/>
      <c r="CL789" s="64"/>
      <c r="CM789" s="64"/>
      <c r="CN789" s="64"/>
      <c r="CO789" s="64"/>
      <c r="CP789" s="64"/>
      <c r="CQ789" s="64"/>
      <c r="CR789" s="64"/>
      <c r="CS789" s="64"/>
      <c r="CT789" s="64"/>
      <c r="CU789" s="64"/>
      <c r="CV789" s="64"/>
      <c r="CW789" s="64"/>
      <c r="CX789" s="64"/>
      <c r="CY789" s="64"/>
      <c r="CZ789" s="64"/>
      <c r="DA789" s="64"/>
      <c r="DB789" s="64"/>
      <c r="DC789" s="64"/>
      <c r="DD789" s="64"/>
      <c r="DE789" s="64"/>
      <c r="DF789" s="64"/>
      <c r="DG789" s="64"/>
      <c r="DH789" s="64"/>
      <c r="DI789" s="64"/>
      <c r="DJ789" s="64"/>
      <c r="DK789" s="64"/>
      <c r="DL789" s="64"/>
      <c r="DM789" s="64"/>
      <c r="DN789" s="64"/>
      <c r="DO789" s="64"/>
      <c r="DP789" s="64"/>
      <c r="DQ789" s="64"/>
      <c r="DR789" s="64"/>
      <c r="DS789" s="64"/>
      <c r="DT789" s="64"/>
      <c r="DU789" s="64"/>
      <c r="DV789" s="64"/>
      <c r="DW789" s="64"/>
      <c r="DX789" s="64"/>
      <c r="DY789" s="64"/>
      <c r="DZ789" s="64"/>
      <c r="EA789" s="64"/>
      <c r="EB789" s="64"/>
      <c r="EC789" s="64"/>
      <c r="ED789" s="64"/>
      <c r="EE789" s="64"/>
      <c r="EF789" s="64"/>
      <c r="EG789" s="64"/>
      <c r="EH789" s="64"/>
      <c r="EI789" s="64"/>
      <c r="EJ789" s="64"/>
      <c r="EK789" s="64"/>
      <c r="EL789" s="64"/>
      <c r="EM789" s="64"/>
      <c r="EN789" s="64"/>
      <c r="EO789" s="64"/>
      <c r="EP789" s="64"/>
      <c r="EQ789" s="64"/>
      <c r="ER789" s="64"/>
      <c r="ES789" s="64"/>
      <c r="ET789" s="64"/>
      <c r="EU789" s="64"/>
      <c r="EV789" s="64"/>
      <c r="EW789" s="64"/>
      <c r="EX789" s="64"/>
      <c r="EY789" s="64"/>
      <c r="EZ789" s="64"/>
      <c r="FA789" s="64"/>
      <c r="FB789" s="64"/>
      <c r="FC789" s="64"/>
      <c r="FD789" s="64"/>
      <c r="FE789" s="64"/>
      <c r="FF789" s="64"/>
      <c r="FG789" s="64"/>
      <c r="FH789" s="64"/>
      <c r="FI789" s="64"/>
      <c r="FJ789" s="64"/>
      <c r="FK789" s="64"/>
      <c r="FL789" s="64"/>
      <c r="FM789" s="64"/>
      <c r="FN789" s="64"/>
      <c r="FO789" s="64"/>
      <c r="FP789" s="64"/>
      <c r="FQ789" s="64"/>
      <c r="FR789" s="64"/>
      <c r="FS789" s="64"/>
      <c r="FT789" s="64"/>
      <c r="FU789" s="64"/>
      <c r="FV789" s="64"/>
      <c r="FW789" s="64"/>
      <c r="FX789" s="64"/>
      <c r="FY789" s="64"/>
      <c r="FZ789" s="64"/>
      <c r="GA789" s="64"/>
      <c r="GB789" s="64"/>
      <c r="GC789" s="64"/>
      <c r="GD789" s="64"/>
      <c r="GE789" s="64"/>
      <c r="GF789" s="64"/>
      <c r="GG789" s="64"/>
      <c r="GH789" s="64"/>
      <c r="GI789" s="64"/>
      <c r="GJ789" s="64"/>
      <c r="GK789" s="64"/>
      <c r="GL789" s="64"/>
      <c r="GM789" s="64"/>
      <c r="GN789" s="64"/>
      <c r="GO789" s="64"/>
      <c r="GP789" s="64"/>
      <c r="GQ789" s="64"/>
      <c r="GR789" s="64"/>
      <c r="GS789" s="64"/>
      <c r="GT789" s="64"/>
      <c r="GU789" s="64"/>
      <c r="GV789" s="64"/>
      <c r="GW789" s="64"/>
      <c r="GX789" s="64"/>
      <c r="GY789" s="64"/>
    </row>
    <row r="790" spans="1:207" s="65" customFormat="1" ht="19.5">
      <c r="A790" s="60"/>
      <c r="B790" s="42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  <c r="BO790" s="64"/>
      <c r="BP790" s="64"/>
      <c r="BQ790" s="64"/>
      <c r="BR790" s="64"/>
      <c r="BS790" s="64"/>
      <c r="BT790" s="64"/>
      <c r="BU790" s="64"/>
      <c r="BV790" s="64"/>
      <c r="BW790" s="64"/>
      <c r="BX790" s="64"/>
      <c r="BY790" s="64"/>
      <c r="BZ790" s="64"/>
      <c r="CA790" s="64"/>
      <c r="CB790" s="64"/>
      <c r="CC790" s="64"/>
      <c r="CD790" s="64"/>
      <c r="CE790" s="64"/>
      <c r="CF790" s="64"/>
      <c r="CG790" s="64"/>
      <c r="CH790" s="64"/>
      <c r="CI790" s="64"/>
      <c r="CJ790" s="64"/>
      <c r="CK790" s="64"/>
      <c r="CL790" s="64"/>
      <c r="CM790" s="64"/>
      <c r="CN790" s="64"/>
      <c r="CO790" s="64"/>
      <c r="CP790" s="64"/>
      <c r="CQ790" s="64"/>
      <c r="CR790" s="64"/>
      <c r="CS790" s="64"/>
      <c r="CT790" s="64"/>
      <c r="CU790" s="64"/>
      <c r="CV790" s="64"/>
      <c r="CW790" s="64"/>
      <c r="CX790" s="64"/>
      <c r="CY790" s="64"/>
      <c r="CZ790" s="64"/>
      <c r="DA790" s="64"/>
      <c r="DB790" s="64"/>
      <c r="DC790" s="64"/>
      <c r="DD790" s="64"/>
      <c r="DE790" s="64"/>
      <c r="DF790" s="64"/>
      <c r="DG790" s="64"/>
      <c r="DH790" s="64"/>
      <c r="DI790" s="64"/>
      <c r="DJ790" s="64"/>
      <c r="DK790" s="64"/>
      <c r="DL790" s="64"/>
      <c r="DM790" s="64"/>
      <c r="DN790" s="64"/>
      <c r="DO790" s="64"/>
      <c r="DP790" s="64"/>
      <c r="DQ790" s="64"/>
      <c r="DR790" s="64"/>
      <c r="DS790" s="64"/>
      <c r="DT790" s="64"/>
      <c r="DU790" s="64"/>
      <c r="DV790" s="64"/>
      <c r="DW790" s="64"/>
      <c r="DX790" s="64"/>
      <c r="DY790" s="64"/>
      <c r="DZ790" s="64"/>
      <c r="EA790" s="64"/>
      <c r="EB790" s="64"/>
      <c r="EC790" s="64"/>
      <c r="ED790" s="64"/>
      <c r="EE790" s="64"/>
      <c r="EF790" s="64"/>
      <c r="EG790" s="64"/>
      <c r="EH790" s="64"/>
      <c r="EI790" s="64"/>
      <c r="EJ790" s="64"/>
      <c r="EK790" s="64"/>
      <c r="EL790" s="64"/>
      <c r="EM790" s="64"/>
      <c r="EN790" s="64"/>
      <c r="EO790" s="64"/>
      <c r="EP790" s="64"/>
      <c r="EQ790" s="64"/>
      <c r="ER790" s="64"/>
      <c r="ES790" s="64"/>
      <c r="ET790" s="64"/>
      <c r="EU790" s="64"/>
      <c r="EV790" s="64"/>
      <c r="EW790" s="64"/>
      <c r="EX790" s="64"/>
      <c r="EY790" s="64"/>
      <c r="EZ790" s="64"/>
      <c r="FA790" s="64"/>
      <c r="FB790" s="64"/>
      <c r="FC790" s="64"/>
      <c r="FD790" s="64"/>
      <c r="FE790" s="64"/>
      <c r="FF790" s="64"/>
      <c r="FG790" s="64"/>
      <c r="FH790" s="64"/>
      <c r="FI790" s="64"/>
      <c r="FJ790" s="64"/>
      <c r="FK790" s="64"/>
      <c r="FL790" s="64"/>
      <c r="FM790" s="64"/>
      <c r="FN790" s="64"/>
      <c r="FO790" s="64"/>
      <c r="FP790" s="64"/>
      <c r="FQ790" s="64"/>
      <c r="FR790" s="64"/>
      <c r="FS790" s="64"/>
      <c r="FT790" s="64"/>
      <c r="FU790" s="64"/>
      <c r="FV790" s="64"/>
      <c r="FW790" s="64"/>
      <c r="FX790" s="64"/>
      <c r="FY790" s="64"/>
      <c r="FZ790" s="64"/>
      <c r="GA790" s="64"/>
      <c r="GB790" s="64"/>
      <c r="GC790" s="64"/>
      <c r="GD790" s="64"/>
      <c r="GE790" s="64"/>
      <c r="GF790" s="64"/>
      <c r="GG790" s="64"/>
      <c r="GH790" s="64"/>
      <c r="GI790" s="64"/>
      <c r="GJ790" s="64"/>
      <c r="GK790" s="64"/>
      <c r="GL790" s="64"/>
      <c r="GM790" s="64"/>
      <c r="GN790" s="64"/>
      <c r="GO790" s="64"/>
      <c r="GP790" s="64"/>
      <c r="GQ790" s="64"/>
      <c r="GR790" s="64"/>
      <c r="GS790" s="64"/>
      <c r="GT790" s="64"/>
      <c r="GU790" s="64"/>
      <c r="GV790" s="64"/>
      <c r="GW790" s="64"/>
      <c r="GX790" s="64"/>
      <c r="GY790" s="64"/>
    </row>
    <row r="791" spans="1:207" s="65" customFormat="1" ht="19.5">
      <c r="A791" s="60"/>
      <c r="B791" s="42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  <c r="BO791" s="64"/>
      <c r="BP791" s="64"/>
      <c r="BQ791" s="64"/>
      <c r="BR791" s="64"/>
      <c r="BS791" s="64"/>
      <c r="BT791" s="64"/>
      <c r="BU791" s="64"/>
      <c r="BV791" s="64"/>
      <c r="BW791" s="64"/>
      <c r="BX791" s="64"/>
      <c r="BY791" s="64"/>
      <c r="BZ791" s="64"/>
      <c r="CA791" s="64"/>
      <c r="CB791" s="64"/>
      <c r="CC791" s="64"/>
      <c r="CD791" s="64"/>
      <c r="CE791" s="64"/>
      <c r="CF791" s="64"/>
      <c r="CG791" s="64"/>
      <c r="CH791" s="64"/>
      <c r="CI791" s="64"/>
      <c r="CJ791" s="64"/>
      <c r="CK791" s="64"/>
      <c r="CL791" s="64"/>
      <c r="CM791" s="64"/>
      <c r="CN791" s="64"/>
      <c r="CO791" s="64"/>
      <c r="CP791" s="64"/>
      <c r="CQ791" s="64"/>
      <c r="CR791" s="64"/>
      <c r="CS791" s="64"/>
      <c r="CT791" s="64"/>
      <c r="CU791" s="64"/>
      <c r="CV791" s="64"/>
      <c r="CW791" s="64"/>
      <c r="CX791" s="64"/>
      <c r="CY791" s="64"/>
      <c r="CZ791" s="64"/>
      <c r="DA791" s="64"/>
      <c r="DB791" s="64"/>
      <c r="DC791" s="64"/>
      <c r="DD791" s="64"/>
      <c r="DE791" s="64"/>
      <c r="DF791" s="64"/>
      <c r="DG791" s="64"/>
      <c r="DH791" s="64"/>
      <c r="DI791" s="64"/>
      <c r="DJ791" s="64"/>
      <c r="DK791" s="64"/>
      <c r="DL791" s="64"/>
      <c r="DM791" s="64"/>
      <c r="DN791" s="64"/>
      <c r="DO791" s="64"/>
      <c r="DP791" s="64"/>
      <c r="DQ791" s="64"/>
      <c r="DR791" s="64"/>
      <c r="DS791" s="64"/>
      <c r="DT791" s="64"/>
      <c r="DU791" s="64"/>
      <c r="DV791" s="64"/>
      <c r="DW791" s="64"/>
      <c r="DX791" s="64"/>
      <c r="DY791" s="64"/>
      <c r="DZ791" s="64"/>
      <c r="EA791" s="64"/>
      <c r="EB791" s="64"/>
      <c r="EC791" s="64"/>
      <c r="ED791" s="64"/>
      <c r="EE791" s="64"/>
      <c r="EF791" s="64"/>
      <c r="EG791" s="64"/>
      <c r="EH791" s="64"/>
      <c r="EI791" s="64"/>
      <c r="EJ791" s="64"/>
      <c r="EK791" s="64"/>
      <c r="EL791" s="64"/>
      <c r="EM791" s="64"/>
      <c r="EN791" s="64"/>
      <c r="EO791" s="64"/>
      <c r="EP791" s="64"/>
      <c r="EQ791" s="64"/>
      <c r="ER791" s="64"/>
      <c r="ES791" s="64"/>
      <c r="ET791" s="64"/>
      <c r="EU791" s="64"/>
      <c r="EV791" s="64"/>
      <c r="EW791" s="64"/>
      <c r="EX791" s="64"/>
      <c r="EY791" s="64"/>
      <c r="EZ791" s="64"/>
      <c r="FA791" s="64"/>
      <c r="FB791" s="64"/>
      <c r="FC791" s="64"/>
      <c r="FD791" s="64"/>
      <c r="FE791" s="64"/>
      <c r="FF791" s="64"/>
      <c r="FG791" s="64"/>
      <c r="FH791" s="64"/>
      <c r="FI791" s="64"/>
      <c r="FJ791" s="64"/>
      <c r="FK791" s="64"/>
      <c r="FL791" s="64"/>
      <c r="FM791" s="64"/>
      <c r="FN791" s="64"/>
      <c r="FO791" s="64"/>
      <c r="FP791" s="64"/>
      <c r="FQ791" s="64"/>
      <c r="FR791" s="64"/>
      <c r="FS791" s="64"/>
      <c r="FT791" s="64"/>
      <c r="FU791" s="64"/>
      <c r="FV791" s="64"/>
      <c r="FW791" s="64"/>
      <c r="FX791" s="64"/>
      <c r="FY791" s="64"/>
      <c r="FZ791" s="64"/>
      <c r="GA791" s="64"/>
      <c r="GB791" s="64"/>
      <c r="GC791" s="64"/>
      <c r="GD791" s="64"/>
      <c r="GE791" s="64"/>
      <c r="GF791" s="64"/>
      <c r="GG791" s="64"/>
      <c r="GH791" s="64"/>
      <c r="GI791" s="64"/>
      <c r="GJ791" s="64"/>
      <c r="GK791" s="64"/>
      <c r="GL791" s="64"/>
      <c r="GM791" s="64"/>
      <c r="GN791" s="64"/>
      <c r="GO791" s="64"/>
      <c r="GP791" s="64"/>
      <c r="GQ791" s="64"/>
      <c r="GR791" s="64"/>
      <c r="GS791" s="64"/>
      <c r="GT791" s="64"/>
      <c r="GU791" s="64"/>
      <c r="GV791" s="64"/>
      <c r="GW791" s="64"/>
      <c r="GX791" s="64"/>
      <c r="GY791" s="64"/>
    </row>
    <row r="792" spans="1:207" s="65" customFormat="1" ht="19.5">
      <c r="A792" s="60"/>
      <c r="B792" s="42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  <c r="BO792" s="64"/>
      <c r="BP792" s="64"/>
      <c r="BQ792" s="64"/>
      <c r="BR792" s="64"/>
      <c r="BS792" s="64"/>
      <c r="BT792" s="64"/>
      <c r="BU792" s="64"/>
      <c r="BV792" s="64"/>
      <c r="BW792" s="64"/>
      <c r="BX792" s="64"/>
      <c r="BY792" s="64"/>
      <c r="BZ792" s="64"/>
      <c r="CA792" s="64"/>
      <c r="CB792" s="64"/>
      <c r="CC792" s="64"/>
      <c r="CD792" s="64"/>
      <c r="CE792" s="64"/>
      <c r="CF792" s="64"/>
      <c r="CG792" s="64"/>
      <c r="CH792" s="64"/>
      <c r="CI792" s="64"/>
      <c r="CJ792" s="64"/>
      <c r="CK792" s="64"/>
      <c r="CL792" s="64"/>
      <c r="CM792" s="64"/>
      <c r="CN792" s="64"/>
      <c r="CO792" s="64"/>
      <c r="CP792" s="64"/>
      <c r="CQ792" s="64"/>
      <c r="CR792" s="64"/>
      <c r="CS792" s="64"/>
      <c r="CT792" s="64"/>
      <c r="CU792" s="64"/>
      <c r="CV792" s="64"/>
      <c r="CW792" s="64"/>
      <c r="CX792" s="64"/>
      <c r="CY792" s="64"/>
      <c r="CZ792" s="64"/>
      <c r="DA792" s="64"/>
      <c r="DB792" s="64"/>
      <c r="DC792" s="64"/>
      <c r="DD792" s="64"/>
      <c r="DE792" s="64"/>
      <c r="DF792" s="64"/>
      <c r="DG792" s="64"/>
      <c r="DH792" s="64"/>
      <c r="DI792" s="64"/>
      <c r="DJ792" s="64"/>
      <c r="DK792" s="64"/>
      <c r="DL792" s="64"/>
      <c r="DM792" s="64"/>
      <c r="DN792" s="64"/>
      <c r="DO792" s="64"/>
      <c r="DP792" s="64"/>
      <c r="DQ792" s="64"/>
      <c r="DR792" s="64"/>
      <c r="DS792" s="64"/>
      <c r="DT792" s="64"/>
      <c r="DU792" s="64"/>
      <c r="DV792" s="64"/>
      <c r="DW792" s="64"/>
      <c r="DX792" s="64"/>
      <c r="DY792" s="64"/>
      <c r="DZ792" s="64"/>
      <c r="EA792" s="64"/>
      <c r="EB792" s="64"/>
      <c r="EC792" s="64"/>
      <c r="ED792" s="64"/>
      <c r="EE792" s="64"/>
      <c r="EF792" s="64"/>
      <c r="EG792" s="64"/>
      <c r="EH792" s="64"/>
      <c r="EI792" s="64"/>
      <c r="EJ792" s="64"/>
      <c r="EK792" s="64"/>
      <c r="EL792" s="64"/>
      <c r="EM792" s="64"/>
      <c r="EN792" s="64"/>
      <c r="EO792" s="64"/>
      <c r="EP792" s="64"/>
      <c r="EQ792" s="64"/>
      <c r="ER792" s="64"/>
      <c r="ES792" s="64"/>
      <c r="ET792" s="64"/>
      <c r="EU792" s="64"/>
      <c r="EV792" s="64"/>
      <c r="EW792" s="64"/>
      <c r="EX792" s="64"/>
      <c r="EY792" s="64"/>
      <c r="EZ792" s="64"/>
      <c r="FA792" s="64"/>
      <c r="FB792" s="64"/>
      <c r="FC792" s="64"/>
      <c r="FD792" s="64"/>
      <c r="FE792" s="64"/>
      <c r="FF792" s="64"/>
      <c r="FG792" s="64"/>
      <c r="FH792" s="64"/>
      <c r="FI792" s="64"/>
      <c r="FJ792" s="64"/>
      <c r="FK792" s="64"/>
      <c r="FL792" s="64"/>
      <c r="FM792" s="64"/>
      <c r="FN792" s="64"/>
      <c r="FO792" s="64"/>
      <c r="FP792" s="64"/>
      <c r="FQ792" s="64"/>
      <c r="FR792" s="64"/>
      <c r="FS792" s="64"/>
      <c r="FT792" s="64"/>
      <c r="FU792" s="64"/>
      <c r="FV792" s="64"/>
      <c r="FW792" s="64"/>
      <c r="FX792" s="64"/>
      <c r="FY792" s="64"/>
      <c r="FZ792" s="64"/>
      <c r="GA792" s="64"/>
      <c r="GB792" s="64"/>
      <c r="GC792" s="64"/>
      <c r="GD792" s="64"/>
      <c r="GE792" s="64"/>
      <c r="GF792" s="64"/>
      <c r="GG792" s="64"/>
      <c r="GH792" s="64"/>
      <c r="GI792" s="64"/>
      <c r="GJ792" s="64"/>
      <c r="GK792" s="64"/>
      <c r="GL792" s="64"/>
      <c r="GM792" s="64"/>
      <c r="GN792" s="64"/>
      <c r="GO792" s="64"/>
      <c r="GP792" s="64"/>
      <c r="GQ792" s="64"/>
      <c r="GR792" s="64"/>
      <c r="GS792" s="64"/>
      <c r="GT792" s="64"/>
      <c r="GU792" s="64"/>
      <c r="GV792" s="64"/>
      <c r="GW792" s="64"/>
      <c r="GX792" s="64"/>
      <c r="GY792" s="64"/>
    </row>
    <row r="793" spans="1:207" s="65" customFormat="1" ht="19.5">
      <c r="A793" s="60"/>
      <c r="B793" s="42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  <c r="BO793" s="64"/>
      <c r="BP793" s="64"/>
      <c r="BQ793" s="64"/>
      <c r="BR793" s="64"/>
      <c r="BS793" s="64"/>
      <c r="BT793" s="64"/>
      <c r="BU793" s="64"/>
      <c r="BV793" s="64"/>
      <c r="BW793" s="64"/>
      <c r="BX793" s="64"/>
      <c r="BY793" s="64"/>
      <c r="BZ793" s="64"/>
      <c r="CA793" s="64"/>
      <c r="CB793" s="64"/>
      <c r="CC793" s="64"/>
      <c r="CD793" s="64"/>
      <c r="CE793" s="64"/>
      <c r="CF793" s="64"/>
      <c r="CG793" s="64"/>
      <c r="CH793" s="64"/>
      <c r="CI793" s="64"/>
      <c r="CJ793" s="64"/>
      <c r="CK793" s="64"/>
      <c r="CL793" s="64"/>
      <c r="CM793" s="64"/>
      <c r="CN793" s="64"/>
      <c r="CO793" s="64"/>
      <c r="CP793" s="64"/>
      <c r="CQ793" s="64"/>
      <c r="CR793" s="64"/>
      <c r="CS793" s="64"/>
      <c r="CT793" s="64"/>
      <c r="CU793" s="64"/>
      <c r="CV793" s="64"/>
      <c r="CW793" s="64"/>
      <c r="CX793" s="64"/>
      <c r="CY793" s="64"/>
      <c r="CZ793" s="64"/>
      <c r="DA793" s="64"/>
      <c r="DB793" s="64"/>
      <c r="DC793" s="64"/>
      <c r="DD793" s="64"/>
      <c r="DE793" s="64"/>
      <c r="DF793" s="64"/>
      <c r="DG793" s="64"/>
      <c r="DH793" s="64"/>
      <c r="DI793" s="64"/>
      <c r="DJ793" s="64"/>
      <c r="DK793" s="64"/>
      <c r="DL793" s="64"/>
      <c r="DM793" s="64"/>
      <c r="DN793" s="64"/>
      <c r="DO793" s="64"/>
      <c r="DP793" s="64"/>
      <c r="DQ793" s="64"/>
      <c r="DR793" s="64"/>
      <c r="DS793" s="64"/>
      <c r="DT793" s="64"/>
      <c r="DU793" s="64"/>
      <c r="DV793" s="64"/>
      <c r="DW793" s="64"/>
      <c r="DX793" s="64"/>
      <c r="DY793" s="64"/>
      <c r="DZ793" s="64"/>
      <c r="EA793" s="64"/>
      <c r="EB793" s="64"/>
      <c r="EC793" s="64"/>
      <c r="ED793" s="64"/>
      <c r="EE793" s="64"/>
      <c r="EF793" s="64"/>
      <c r="EG793" s="64"/>
      <c r="EH793" s="64"/>
      <c r="EI793" s="64"/>
      <c r="EJ793" s="64"/>
      <c r="EK793" s="64"/>
      <c r="EL793" s="64"/>
      <c r="EM793" s="64"/>
      <c r="EN793" s="64"/>
      <c r="EO793" s="64"/>
      <c r="EP793" s="64"/>
      <c r="EQ793" s="64"/>
      <c r="ER793" s="64"/>
      <c r="ES793" s="64"/>
      <c r="ET793" s="64"/>
      <c r="EU793" s="64"/>
      <c r="EV793" s="64"/>
      <c r="EW793" s="64"/>
      <c r="EX793" s="64"/>
      <c r="EY793" s="64"/>
      <c r="EZ793" s="64"/>
      <c r="FA793" s="64"/>
      <c r="FB793" s="64"/>
      <c r="FC793" s="64"/>
      <c r="FD793" s="64"/>
      <c r="FE793" s="64"/>
      <c r="FF793" s="64"/>
      <c r="FG793" s="64"/>
      <c r="FH793" s="64"/>
      <c r="FI793" s="64"/>
      <c r="FJ793" s="64"/>
      <c r="FK793" s="64"/>
      <c r="FL793" s="64"/>
      <c r="FM793" s="64"/>
      <c r="FN793" s="64"/>
      <c r="FO793" s="64"/>
      <c r="FP793" s="64"/>
      <c r="FQ793" s="64"/>
      <c r="FR793" s="64"/>
      <c r="FS793" s="64"/>
      <c r="FT793" s="64"/>
      <c r="FU793" s="64"/>
      <c r="FV793" s="64"/>
      <c r="FW793" s="64"/>
      <c r="FX793" s="64"/>
      <c r="FY793" s="64"/>
      <c r="FZ793" s="64"/>
      <c r="GA793" s="64"/>
      <c r="GB793" s="64"/>
      <c r="GC793" s="64"/>
      <c r="GD793" s="64"/>
      <c r="GE793" s="64"/>
      <c r="GF793" s="64"/>
      <c r="GG793" s="64"/>
      <c r="GH793" s="64"/>
      <c r="GI793" s="64"/>
      <c r="GJ793" s="64"/>
      <c r="GK793" s="64"/>
      <c r="GL793" s="64"/>
      <c r="GM793" s="64"/>
      <c r="GN793" s="64"/>
      <c r="GO793" s="64"/>
      <c r="GP793" s="64"/>
      <c r="GQ793" s="64"/>
      <c r="GR793" s="64"/>
      <c r="GS793" s="64"/>
      <c r="GT793" s="64"/>
      <c r="GU793" s="64"/>
      <c r="GV793" s="64"/>
      <c r="GW793" s="64"/>
      <c r="GX793" s="64"/>
      <c r="GY793" s="64"/>
    </row>
    <row r="794" spans="1:207" s="65" customFormat="1" ht="19.5">
      <c r="A794" s="60"/>
      <c r="B794" s="42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  <c r="CT794" s="64"/>
      <c r="CU794" s="64"/>
      <c r="CV794" s="64"/>
      <c r="CW794" s="64"/>
      <c r="CX794" s="64"/>
      <c r="CY794" s="64"/>
      <c r="CZ794" s="64"/>
      <c r="DA794" s="64"/>
      <c r="DB794" s="64"/>
      <c r="DC794" s="64"/>
      <c r="DD794" s="64"/>
      <c r="DE794" s="64"/>
      <c r="DF794" s="64"/>
      <c r="DG794" s="64"/>
      <c r="DH794" s="64"/>
      <c r="DI794" s="64"/>
      <c r="DJ794" s="64"/>
      <c r="DK794" s="64"/>
      <c r="DL794" s="64"/>
      <c r="DM794" s="64"/>
      <c r="DN794" s="64"/>
      <c r="DO794" s="64"/>
      <c r="DP794" s="64"/>
      <c r="DQ794" s="64"/>
      <c r="DR794" s="64"/>
      <c r="DS794" s="64"/>
      <c r="DT794" s="64"/>
      <c r="DU794" s="64"/>
      <c r="DV794" s="64"/>
      <c r="DW794" s="64"/>
      <c r="DX794" s="64"/>
      <c r="DY794" s="64"/>
      <c r="DZ794" s="64"/>
      <c r="EA794" s="64"/>
      <c r="EB794" s="64"/>
      <c r="EC794" s="64"/>
      <c r="ED794" s="64"/>
      <c r="EE794" s="64"/>
      <c r="EF794" s="64"/>
      <c r="EG794" s="64"/>
      <c r="EH794" s="64"/>
      <c r="EI794" s="64"/>
      <c r="EJ794" s="64"/>
      <c r="EK794" s="64"/>
      <c r="EL794" s="64"/>
      <c r="EM794" s="64"/>
      <c r="EN794" s="64"/>
      <c r="EO794" s="64"/>
      <c r="EP794" s="64"/>
      <c r="EQ794" s="64"/>
      <c r="ER794" s="64"/>
      <c r="ES794" s="64"/>
      <c r="ET794" s="64"/>
      <c r="EU794" s="64"/>
      <c r="EV794" s="64"/>
      <c r="EW794" s="64"/>
      <c r="EX794" s="64"/>
      <c r="EY794" s="64"/>
      <c r="EZ794" s="64"/>
      <c r="FA794" s="64"/>
      <c r="FB794" s="64"/>
      <c r="FC794" s="64"/>
      <c r="FD794" s="64"/>
      <c r="FE794" s="64"/>
      <c r="FF794" s="64"/>
      <c r="FG794" s="64"/>
      <c r="FH794" s="64"/>
      <c r="FI794" s="64"/>
      <c r="FJ794" s="64"/>
      <c r="FK794" s="64"/>
      <c r="FL794" s="64"/>
      <c r="FM794" s="64"/>
      <c r="FN794" s="64"/>
      <c r="FO794" s="64"/>
      <c r="FP794" s="64"/>
      <c r="FQ794" s="64"/>
      <c r="FR794" s="64"/>
      <c r="FS794" s="64"/>
      <c r="FT794" s="64"/>
      <c r="FU794" s="64"/>
      <c r="FV794" s="64"/>
      <c r="FW794" s="64"/>
      <c r="FX794" s="64"/>
      <c r="FY794" s="64"/>
      <c r="FZ794" s="64"/>
      <c r="GA794" s="64"/>
      <c r="GB794" s="64"/>
      <c r="GC794" s="64"/>
      <c r="GD794" s="64"/>
      <c r="GE794" s="64"/>
      <c r="GF794" s="64"/>
      <c r="GG794" s="64"/>
      <c r="GH794" s="64"/>
      <c r="GI794" s="64"/>
      <c r="GJ794" s="64"/>
      <c r="GK794" s="64"/>
      <c r="GL794" s="64"/>
      <c r="GM794" s="64"/>
      <c r="GN794" s="64"/>
      <c r="GO794" s="64"/>
      <c r="GP794" s="64"/>
      <c r="GQ794" s="64"/>
      <c r="GR794" s="64"/>
      <c r="GS794" s="64"/>
      <c r="GT794" s="64"/>
      <c r="GU794" s="64"/>
      <c r="GV794" s="64"/>
      <c r="GW794" s="64"/>
      <c r="GX794" s="64"/>
      <c r="GY794" s="64"/>
    </row>
    <row r="795" spans="1:207" s="65" customFormat="1" ht="19.5">
      <c r="A795" s="60"/>
      <c r="B795" s="42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  <c r="BO795" s="64"/>
      <c r="BP795" s="64"/>
      <c r="BQ795" s="64"/>
      <c r="BR795" s="64"/>
      <c r="BS795" s="64"/>
      <c r="BT795" s="64"/>
      <c r="BU795" s="64"/>
      <c r="BV795" s="64"/>
      <c r="BW795" s="64"/>
      <c r="BX795" s="64"/>
      <c r="BY795" s="64"/>
      <c r="BZ795" s="64"/>
      <c r="CA795" s="64"/>
      <c r="CB795" s="64"/>
      <c r="CC795" s="64"/>
      <c r="CD795" s="64"/>
      <c r="CE795" s="64"/>
      <c r="CF795" s="64"/>
      <c r="CG795" s="64"/>
      <c r="CH795" s="64"/>
      <c r="CI795" s="64"/>
      <c r="CJ795" s="64"/>
      <c r="CK795" s="64"/>
      <c r="CL795" s="64"/>
      <c r="CM795" s="64"/>
      <c r="CN795" s="64"/>
      <c r="CO795" s="64"/>
      <c r="CP795" s="64"/>
      <c r="CQ795" s="64"/>
      <c r="CR795" s="64"/>
      <c r="CS795" s="64"/>
      <c r="CT795" s="64"/>
      <c r="CU795" s="64"/>
      <c r="CV795" s="64"/>
      <c r="CW795" s="64"/>
      <c r="CX795" s="64"/>
      <c r="CY795" s="64"/>
      <c r="CZ795" s="64"/>
      <c r="DA795" s="64"/>
      <c r="DB795" s="64"/>
      <c r="DC795" s="64"/>
      <c r="DD795" s="64"/>
      <c r="DE795" s="64"/>
      <c r="DF795" s="64"/>
      <c r="DG795" s="64"/>
      <c r="DH795" s="64"/>
      <c r="DI795" s="64"/>
      <c r="DJ795" s="64"/>
      <c r="DK795" s="64"/>
      <c r="DL795" s="64"/>
      <c r="DM795" s="64"/>
      <c r="DN795" s="64"/>
      <c r="DO795" s="64"/>
      <c r="DP795" s="64"/>
      <c r="DQ795" s="64"/>
      <c r="DR795" s="64"/>
      <c r="DS795" s="64"/>
      <c r="DT795" s="64"/>
      <c r="DU795" s="64"/>
      <c r="DV795" s="64"/>
      <c r="DW795" s="64"/>
      <c r="DX795" s="64"/>
      <c r="DY795" s="64"/>
      <c r="DZ795" s="64"/>
      <c r="EA795" s="64"/>
      <c r="EB795" s="64"/>
      <c r="EC795" s="64"/>
      <c r="ED795" s="64"/>
      <c r="EE795" s="64"/>
      <c r="EF795" s="64"/>
      <c r="EG795" s="64"/>
      <c r="EH795" s="64"/>
      <c r="EI795" s="64"/>
      <c r="EJ795" s="64"/>
      <c r="EK795" s="64"/>
      <c r="EL795" s="64"/>
      <c r="EM795" s="64"/>
      <c r="EN795" s="64"/>
      <c r="EO795" s="64"/>
      <c r="EP795" s="64"/>
      <c r="EQ795" s="64"/>
      <c r="ER795" s="64"/>
      <c r="ES795" s="64"/>
      <c r="ET795" s="64"/>
      <c r="EU795" s="64"/>
      <c r="EV795" s="64"/>
      <c r="EW795" s="64"/>
      <c r="EX795" s="64"/>
      <c r="EY795" s="64"/>
      <c r="EZ795" s="64"/>
      <c r="FA795" s="64"/>
      <c r="FB795" s="64"/>
      <c r="FC795" s="64"/>
      <c r="FD795" s="64"/>
      <c r="FE795" s="64"/>
      <c r="FF795" s="64"/>
      <c r="FG795" s="64"/>
      <c r="FH795" s="64"/>
      <c r="FI795" s="64"/>
      <c r="FJ795" s="64"/>
      <c r="FK795" s="64"/>
      <c r="FL795" s="64"/>
      <c r="FM795" s="64"/>
      <c r="FN795" s="64"/>
      <c r="FO795" s="64"/>
      <c r="FP795" s="64"/>
      <c r="FQ795" s="64"/>
      <c r="FR795" s="64"/>
      <c r="FS795" s="64"/>
      <c r="FT795" s="64"/>
      <c r="FU795" s="64"/>
      <c r="FV795" s="64"/>
      <c r="FW795" s="64"/>
      <c r="FX795" s="64"/>
      <c r="FY795" s="64"/>
      <c r="FZ795" s="64"/>
      <c r="GA795" s="64"/>
      <c r="GB795" s="64"/>
      <c r="GC795" s="64"/>
      <c r="GD795" s="64"/>
      <c r="GE795" s="64"/>
      <c r="GF795" s="64"/>
      <c r="GG795" s="64"/>
      <c r="GH795" s="64"/>
      <c r="GI795" s="64"/>
      <c r="GJ795" s="64"/>
      <c r="GK795" s="64"/>
      <c r="GL795" s="64"/>
      <c r="GM795" s="64"/>
      <c r="GN795" s="64"/>
      <c r="GO795" s="64"/>
      <c r="GP795" s="64"/>
      <c r="GQ795" s="64"/>
      <c r="GR795" s="64"/>
      <c r="GS795" s="64"/>
      <c r="GT795" s="64"/>
      <c r="GU795" s="64"/>
      <c r="GV795" s="64"/>
      <c r="GW795" s="64"/>
      <c r="GX795" s="64"/>
      <c r="GY795" s="64"/>
    </row>
    <row r="796" spans="1:207" s="65" customFormat="1" ht="19.5">
      <c r="A796" s="60"/>
      <c r="B796" s="42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  <c r="BO796" s="64"/>
      <c r="BP796" s="64"/>
      <c r="BQ796" s="64"/>
      <c r="BR796" s="64"/>
      <c r="BS796" s="64"/>
      <c r="BT796" s="64"/>
      <c r="BU796" s="64"/>
      <c r="BV796" s="64"/>
      <c r="BW796" s="64"/>
      <c r="BX796" s="64"/>
      <c r="BY796" s="64"/>
      <c r="BZ796" s="64"/>
      <c r="CA796" s="64"/>
      <c r="CB796" s="64"/>
      <c r="CC796" s="64"/>
      <c r="CD796" s="64"/>
      <c r="CE796" s="64"/>
      <c r="CF796" s="64"/>
      <c r="CG796" s="64"/>
      <c r="CH796" s="64"/>
      <c r="CI796" s="64"/>
      <c r="CJ796" s="64"/>
      <c r="CK796" s="64"/>
      <c r="CL796" s="64"/>
      <c r="CM796" s="64"/>
      <c r="CN796" s="64"/>
      <c r="CO796" s="64"/>
      <c r="CP796" s="64"/>
      <c r="CQ796" s="64"/>
      <c r="CR796" s="64"/>
      <c r="CS796" s="64"/>
      <c r="CT796" s="64"/>
      <c r="CU796" s="64"/>
      <c r="CV796" s="64"/>
      <c r="CW796" s="64"/>
      <c r="CX796" s="64"/>
      <c r="CY796" s="64"/>
      <c r="CZ796" s="64"/>
      <c r="DA796" s="64"/>
      <c r="DB796" s="64"/>
      <c r="DC796" s="64"/>
      <c r="DD796" s="64"/>
      <c r="DE796" s="64"/>
      <c r="DF796" s="64"/>
      <c r="DG796" s="64"/>
      <c r="DH796" s="64"/>
      <c r="DI796" s="64"/>
      <c r="DJ796" s="64"/>
      <c r="DK796" s="64"/>
      <c r="DL796" s="64"/>
      <c r="DM796" s="64"/>
      <c r="DN796" s="64"/>
      <c r="DO796" s="64"/>
      <c r="DP796" s="64"/>
      <c r="DQ796" s="64"/>
      <c r="DR796" s="64"/>
      <c r="DS796" s="64"/>
      <c r="DT796" s="64"/>
      <c r="DU796" s="64"/>
      <c r="DV796" s="64"/>
      <c r="DW796" s="64"/>
      <c r="DX796" s="64"/>
      <c r="DY796" s="64"/>
      <c r="DZ796" s="64"/>
      <c r="EA796" s="64"/>
      <c r="EB796" s="64"/>
      <c r="EC796" s="64"/>
      <c r="ED796" s="64"/>
      <c r="EE796" s="64"/>
      <c r="EF796" s="64"/>
      <c r="EG796" s="64"/>
      <c r="EH796" s="64"/>
      <c r="EI796" s="64"/>
      <c r="EJ796" s="64"/>
      <c r="EK796" s="64"/>
      <c r="EL796" s="64"/>
      <c r="EM796" s="64"/>
      <c r="EN796" s="64"/>
      <c r="EO796" s="64"/>
      <c r="EP796" s="64"/>
      <c r="EQ796" s="64"/>
      <c r="ER796" s="64"/>
      <c r="ES796" s="64"/>
      <c r="ET796" s="64"/>
      <c r="EU796" s="64"/>
      <c r="EV796" s="64"/>
      <c r="EW796" s="64"/>
      <c r="EX796" s="64"/>
      <c r="EY796" s="64"/>
      <c r="EZ796" s="64"/>
      <c r="FA796" s="64"/>
      <c r="FB796" s="64"/>
      <c r="FC796" s="64"/>
      <c r="FD796" s="64"/>
      <c r="FE796" s="64"/>
      <c r="FF796" s="64"/>
      <c r="FG796" s="64"/>
      <c r="FH796" s="64"/>
      <c r="FI796" s="64"/>
      <c r="FJ796" s="64"/>
      <c r="FK796" s="64"/>
      <c r="FL796" s="64"/>
      <c r="FM796" s="64"/>
      <c r="FN796" s="64"/>
      <c r="FO796" s="64"/>
      <c r="FP796" s="64"/>
      <c r="FQ796" s="64"/>
      <c r="FR796" s="64"/>
      <c r="FS796" s="64"/>
      <c r="FT796" s="64"/>
      <c r="FU796" s="64"/>
      <c r="FV796" s="64"/>
      <c r="FW796" s="64"/>
      <c r="FX796" s="64"/>
      <c r="FY796" s="64"/>
      <c r="FZ796" s="64"/>
      <c r="GA796" s="64"/>
      <c r="GB796" s="64"/>
      <c r="GC796" s="64"/>
      <c r="GD796" s="64"/>
      <c r="GE796" s="64"/>
      <c r="GF796" s="64"/>
      <c r="GG796" s="64"/>
      <c r="GH796" s="64"/>
      <c r="GI796" s="64"/>
      <c r="GJ796" s="64"/>
      <c r="GK796" s="64"/>
      <c r="GL796" s="64"/>
      <c r="GM796" s="64"/>
      <c r="GN796" s="64"/>
      <c r="GO796" s="64"/>
      <c r="GP796" s="64"/>
      <c r="GQ796" s="64"/>
      <c r="GR796" s="64"/>
      <c r="GS796" s="64"/>
      <c r="GT796" s="64"/>
      <c r="GU796" s="64"/>
      <c r="GV796" s="64"/>
      <c r="GW796" s="64"/>
      <c r="GX796" s="64"/>
      <c r="GY796" s="64"/>
    </row>
    <row r="797" spans="1:207" s="65" customFormat="1" ht="19.5">
      <c r="A797" s="60"/>
      <c r="B797" s="42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  <c r="BO797" s="64"/>
      <c r="BP797" s="64"/>
      <c r="BQ797" s="64"/>
      <c r="BR797" s="64"/>
      <c r="BS797" s="64"/>
      <c r="BT797" s="64"/>
      <c r="BU797" s="64"/>
      <c r="BV797" s="64"/>
      <c r="BW797" s="64"/>
      <c r="BX797" s="64"/>
      <c r="BY797" s="64"/>
      <c r="BZ797" s="64"/>
      <c r="CA797" s="64"/>
      <c r="CB797" s="64"/>
      <c r="CC797" s="64"/>
      <c r="CD797" s="64"/>
      <c r="CE797" s="64"/>
      <c r="CF797" s="64"/>
      <c r="CG797" s="64"/>
      <c r="CH797" s="64"/>
      <c r="CI797" s="64"/>
      <c r="CJ797" s="64"/>
      <c r="CK797" s="64"/>
      <c r="CL797" s="64"/>
      <c r="CM797" s="64"/>
      <c r="CN797" s="64"/>
      <c r="CO797" s="64"/>
      <c r="CP797" s="64"/>
      <c r="CQ797" s="64"/>
      <c r="CR797" s="64"/>
      <c r="CS797" s="64"/>
      <c r="CT797" s="64"/>
      <c r="CU797" s="64"/>
      <c r="CV797" s="64"/>
      <c r="CW797" s="64"/>
      <c r="CX797" s="64"/>
      <c r="CY797" s="64"/>
      <c r="CZ797" s="64"/>
      <c r="DA797" s="64"/>
      <c r="DB797" s="64"/>
      <c r="DC797" s="64"/>
      <c r="DD797" s="64"/>
      <c r="DE797" s="64"/>
      <c r="DF797" s="64"/>
      <c r="DG797" s="64"/>
      <c r="DH797" s="64"/>
      <c r="DI797" s="64"/>
      <c r="DJ797" s="64"/>
      <c r="DK797" s="64"/>
      <c r="DL797" s="64"/>
      <c r="DM797" s="64"/>
      <c r="DN797" s="64"/>
      <c r="DO797" s="64"/>
      <c r="DP797" s="64"/>
      <c r="DQ797" s="64"/>
      <c r="DR797" s="64"/>
      <c r="DS797" s="64"/>
      <c r="DT797" s="64"/>
      <c r="DU797" s="64"/>
      <c r="DV797" s="64"/>
      <c r="DW797" s="64"/>
      <c r="DX797" s="64"/>
      <c r="DY797" s="64"/>
      <c r="DZ797" s="64"/>
      <c r="EA797" s="64"/>
      <c r="EB797" s="64"/>
      <c r="EC797" s="64"/>
      <c r="ED797" s="64"/>
      <c r="EE797" s="64"/>
      <c r="EF797" s="64"/>
      <c r="EG797" s="64"/>
      <c r="EH797" s="64"/>
      <c r="EI797" s="64"/>
      <c r="EJ797" s="64"/>
      <c r="EK797" s="64"/>
      <c r="EL797" s="64"/>
      <c r="EM797" s="64"/>
      <c r="EN797" s="64"/>
      <c r="EO797" s="64"/>
      <c r="EP797" s="64"/>
      <c r="EQ797" s="64"/>
      <c r="ER797" s="64"/>
      <c r="ES797" s="64"/>
      <c r="ET797" s="64"/>
      <c r="EU797" s="64"/>
      <c r="EV797" s="64"/>
      <c r="EW797" s="64"/>
      <c r="EX797" s="64"/>
      <c r="EY797" s="64"/>
      <c r="EZ797" s="64"/>
      <c r="FA797" s="64"/>
      <c r="FB797" s="64"/>
      <c r="FC797" s="64"/>
      <c r="FD797" s="64"/>
      <c r="FE797" s="64"/>
      <c r="FF797" s="64"/>
      <c r="FG797" s="64"/>
      <c r="FH797" s="64"/>
      <c r="FI797" s="64"/>
      <c r="FJ797" s="64"/>
      <c r="FK797" s="64"/>
      <c r="FL797" s="64"/>
      <c r="FM797" s="64"/>
      <c r="FN797" s="64"/>
      <c r="FO797" s="64"/>
      <c r="FP797" s="64"/>
      <c r="FQ797" s="64"/>
      <c r="FR797" s="64"/>
      <c r="FS797" s="64"/>
      <c r="FT797" s="64"/>
      <c r="FU797" s="64"/>
      <c r="FV797" s="64"/>
      <c r="FW797" s="64"/>
      <c r="FX797" s="64"/>
      <c r="FY797" s="64"/>
      <c r="FZ797" s="64"/>
      <c r="GA797" s="64"/>
      <c r="GB797" s="64"/>
      <c r="GC797" s="64"/>
      <c r="GD797" s="64"/>
      <c r="GE797" s="64"/>
      <c r="GF797" s="64"/>
      <c r="GG797" s="64"/>
      <c r="GH797" s="64"/>
      <c r="GI797" s="64"/>
      <c r="GJ797" s="64"/>
      <c r="GK797" s="64"/>
      <c r="GL797" s="64"/>
      <c r="GM797" s="64"/>
      <c r="GN797" s="64"/>
      <c r="GO797" s="64"/>
      <c r="GP797" s="64"/>
      <c r="GQ797" s="64"/>
      <c r="GR797" s="64"/>
      <c r="GS797" s="64"/>
      <c r="GT797" s="64"/>
      <c r="GU797" s="64"/>
      <c r="GV797" s="64"/>
      <c r="GW797" s="64"/>
      <c r="GX797" s="64"/>
      <c r="GY797" s="64"/>
    </row>
    <row r="798" spans="1:207" s="65" customFormat="1" ht="19.5">
      <c r="A798" s="60"/>
      <c r="B798" s="42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  <c r="BO798" s="64"/>
      <c r="BP798" s="64"/>
      <c r="BQ798" s="64"/>
      <c r="BR798" s="64"/>
      <c r="BS798" s="64"/>
      <c r="BT798" s="64"/>
      <c r="BU798" s="64"/>
      <c r="BV798" s="64"/>
      <c r="BW798" s="64"/>
      <c r="BX798" s="64"/>
      <c r="BY798" s="64"/>
      <c r="BZ798" s="64"/>
      <c r="CA798" s="64"/>
      <c r="CB798" s="64"/>
      <c r="CC798" s="64"/>
      <c r="CD798" s="64"/>
      <c r="CE798" s="64"/>
      <c r="CF798" s="64"/>
      <c r="CG798" s="64"/>
      <c r="CH798" s="64"/>
      <c r="CI798" s="64"/>
      <c r="CJ798" s="64"/>
      <c r="CK798" s="64"/>
      <c r="CL798" s="64"/>
      <c r="CM798" s="64"/>
      <c r="CN798" s="64"/>
      <c r="CO798" s="64"/>
      <c r="CP798" s="64"/>
      <c r="CQ798" s="64"/>
      <c r="CR798" s="64"/>
      <c r="CS798" s="64"/>
      <c r="CT798" s="64"/>
      <c r="CU798" s="64"/>
      <c r="CV798" s="64"/>
      <c r="CW798" s="64"/>
      <c r="CX798" s="64"/>
      <c r="CY798" s="64"/>
      <c r="CZ798" s="64"/>
      <c r="DA798" s="64"/>
      <c r="DB798" s="64"/>
      <c r="DC798" s="64"/>
      <c r="DD798" s="64"/>
      <c r="DE798" s="64"/>
      <c r="DF798" s="64"/>
      <c r="DG798" s="64"/>
      <c r="DH798" s="64"/>
      <c r="DI798" s="64"/>
      <c r="DJ798" s="64"/>
      <c r="DK798" s="64"/>
      <c r="DL798" s="64"/>
      <c r="DM798" s="64"/>
      <c r="DN798" s="64"/>
      <c r="DO798" s="64"/>
      <c r="DP798" s="64"/>
      <c r="DQ798" s="64"/>
      <c r="DR798" s="64"/>
      <c r="DS798" s="64"/>
      <c r="DT798" s="64"/>
      <c r="DU798" s="64"/>
      <c r="DV798" s="64"/>
      <c r="DW798" s="64"/>
      <c r="DX798" s="64"/>
      <c r="DY798" s="64"/>
      <c r="DZ798" s="64"/>
      <c r="EA798" s="64"/>
      <c r="EB798" s="64"/>
      <c r="EC798" s="64"/>
      <c r="ED798" s="64"/>
      <c r="EE798" s="64"/>
      <c r="EF798" s="64"/>
      <c r="EG798" s="64"/>
      <c r="EH798" s="64"/>
      <c r="EI798" s="64"/>
      <c r="EJ798" s="64"/>
      <c r="EK798" s="64"/>
      <c r="EL798" s="64"/>
      <c r="EM798" s="64"/>
      <c r="EN798" s="64"/>
      <c r="EO798" s="64"/>
      <c r="EP798" s="64"/>
      <c r="EQ798" s="64"/>
      <c r="ER798" s="64"/>
      <c r="ES798" s="64"/>
      <c r="ET798" s="64"/>
      <c r="EU798" s="64"/>
      <c r="EV798" s="64"/>
      <c r="EW798" s="64"/>
      <c r="EX798" s="64"/>
      <c r="EY798" s="64"/>
      <c r="EZ798" s="64"/>
      <c r="FA798" s="64"/>
      <c r="FB798" s="64"/>
      <c r="FC798" s="64"/>
      <c r="FD798" s="64"/>
      <c r="FE798" s="64"/>
      <c r="FF798" s="64"/>
      <c r="FG798" s="64"/>
      <c r="FH798" s="64"/>
      <c r="FI798" s="64"/>
      <c r="FJ798" s="64"/>
      <c r="FK798" s="64"/>
      <c r="FL798" s="64"/>
      <c r="FM798" s="64"/>
      <c r="FN798" s="64"/>
      <c r="FO798" s="64"/>
      <c r="FP798" s="64"/>
      <c r="FQ798" s="64"/>
      <c r="FR798" s="64"/>
      <c r="FS798" s="64"/>
      <c r="FT798" s="64"/>
      <c r="FU798" s="64"/>
      <c r="FV798" s="64"/>
      <c r="FW798" s="64"/>
      <c r="FX798" s="64"/>
      <c r="FY798" s="64"/>
      <c r="FZ798" s="64"/>
      <c r="GA798" s="64"/>
      <c r="GB798" s="64"/>
      <c r="GC798" s="64"/>
      <c r="GD798" s="64"/>
      <c r="GE798" s="64"/>
      <c r="GF798" s="64"/>
      <c r="GG798" s="64"/>
      <c r="GH798" s="64"/>
      <c r="GI798" s="64"/>
      <c r="GJ798" s="64"/>
      <c r="GK798" s="64"/>
      <c r="GL798" s="64"/>
      <c r="GM798" s="64"/>
      <c r="GN798" s="64"/>
      <c r="GO798" s="64"/>
      <c r="GP798" s="64"/>
      <c r="GQ798" s="64"/>
      <c r="GR798" s="64"/>
      <c r="GS798" s="64"/>
      <c r="GT798" s="64"/>
      <c r="GU798" s="64"/>
      <c r="GV798" s="64"/>
      <c r="GW798" s="64"/>
      <c r="GX798" s="64"/>
      <c r="GY798" s="64"/>
    </row>
    <row r="799" spans="1:207" s="65" customFormat="1" ht="19.5">
      <c r="A799" s="60"/>
      <c r="B799" s="42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  <c r="BO799" s="64"/>
      <c r="BP799" s="64"/>
      <c r="BQ799" s="64"/>
      <c r="BR799" s="64"/>
      <c r="BS799" s="64"/>
      <c r="BT799" s="64"/>
      <c r="BU799" s="64"/>
      <c r="BV799" s="64"/>
      <c r="BW799" s="64"/>
      <c r="BX799" s="64"/>
      <c r="BY799" s="64"/>
      <c r="BZ799" s="64"/>
      <c r="CA799" s="64"/>
      <c r="CB799" s="64"/>
      <c r="CC799" s="64"/>
      <c r="CD799" s="64"/>
      <c r="CE799" s="64"/>
      <c r="CF799" s="64"/>
      <c r="CG799" s="64"/>
      <c r="CH799" s="64"/>
      <c r="CI799" s="64"/>
      <c r="CJ799" s="64"/>
      <c r="CK799" s="64"/>
      <c r="CL799" s="64"/>
      <c r="CM799" s="64"/>
      <c r="CN799" s="64"/>
      <c r="CO799" s="64"/>
      <c r="CP799" s="64"/>
      <c r="CQ799" s="64"/>
      <c r="CR799" s="64"/>
      <c r="CS799" s="64"/>
      <c r="CT799" s="64"/>
      <c r="CU799" s="64"/>
      <c r="CV799" s="64"/>
      <c r="CW799" s="64"/>
      <c r="CX799" s="64"/>
      <c r="CY799" s="64"/>
      <c r="CZ799" s="64"/>
      <c r="DA799" s="64"/>
      <c r="DB799" s="64"/>
      <c r="DC799" s="64"/>
      <c r="DD799" s="64"/>
      <c r="DE799" s="64"/>
      <c r="DF799" s="64"/>
      <c r="DG799" s="64"/>
      <c r="DH799" s="64"/>
      <c r="DI799" s="64"/>
      <c r="DJ799" s="64"/>
      <c r="DK799" s="64"/>
      <c r="DL799" s="64"/>
      <c r="DM799" s="64"/>
      <c r="DN799" s="64"/>
      <c r="DO799" s="64"/>
      <c r="DP799" s="64"/>
      <c r="DQ799" s="64"/>
      <c r="DR799" s="64"/>
      <c r="DS799" s="64"/>
      <c r="DT799" s="64"/>
      <c r="DU799" s="64"/>
      <c r="DV799" s="64"/>
      <c r="DW799" s="64"/>
      <c r="DX799" s="64"/>
      <c r="DY799" s="64"/>
      <c r="DZ799" s="64"/>
      <c r="EA799" s="64"/>
      <c r="EB799" s="64"/>
      <c r="EC799" s="64"/>
      <c r="ED799" s="64"/>
      <c r="EE799" s="64"/>
      <c r="EF799" s="64"/>
      <c r="EG799" s="64"/>
      <c r="EH799" s="64"/>
      <c r="EI799" s="64"/>
      <c r="EJ799" s="64"/>
      <c r="EK799" s="64"/>
      <c r="EL799" s="64"/>
      <c r="EM799" s="64"/>
      <c r="EN799" s="64"/>
      <c r="EO799" s="64"/>
      <c r="EP799" s="64"/>
      <c r="EQ799" s="64"/>
      <c r="ER799" s="64"/>
      <c r="ES799" s="64"/>
      <c r="ET799" s="64"/>
      <c r="EU799" s="64"/>
      <c r="EV799" s="64"/>
      <c r="EW799" s="64"/>
      <c r="EX799" s="64"/>
      <c r="EY799" s="64"/>
      <c r="EZ799" s="64"/>
      <c r="FA799" s="64"/>
      <c r="FB799" s="64"/>
      <c r="FC799" s="64"/>
      <c r="FD799" s="64"/>
      <c r="FE799" s="64"/>
      <c r="FF799" s="64"/>
      <c r="FG799" s="64"/>
      <c r="FH799" s="64"/>
      <c r="FI799" s="64"/>
      <c r="FJ799" s="64"/>
      <c r="FK799" s="64"/>
      <c r="FL799" s="64"/>
      <c r="FM799" s="64"/>
      <c r="FN799" s="64"/>
      <c r="FO799" s="64"/>
      <c r="FP799" s="64"/>
      <c r="FQ799" s="64"/>
      <c r="FR799" s="64"/>
      <c r="FS799" s="64"/>
      <c r="FT799" s="64"/>
      <c r="FU799" s="64"/>
      <c r="FV799" s="64"/>
      <c r="FW799" s="64"/>
      <c r="FX799" s="64"/>
      <c r="FY799" s="64"/>
      <c r="FZ799" s="64"/>
      <c r="GA799" s="64"/>
      <c r="GB799" s="64"/>
      <c r="GC799" s="64"/>
      <c r="GD799" s="64"/>
      <c r="GE799" s="64"/>
      <c r="GF799" s="64"/>
      <c r="GG799" s="64"/>
      <c r="GH799" s="64"/>
      <c r="GI799" s="64"/>
      <c r="GJ799" s="64"/>
      <c r="GK799" s="64"/>
      <c r="GL799" s="64"/>
      <c r="GM799" s="64"/>
      <c r="GN799" s="64"/>
      <c r="GO799" s="64"/>
      <c r="GP799" s="64"/>
      <c r="GQ799" s="64"/>
      <c r="GR799" s="64"/>
      <c r="GS799" s="64"/>
      <c r="GT799" s="64"/>
      <c r="GU799" s="64"/>
      <c r="GV799" s="64"/>
      <c r="GW799" s="64"/>
      <c r="GX799" s="64"/>
      <c r="GY799" s="64"/>
    </row>
    <row r="800" spans="1:207" s="65" customFormat="1" ht="19.5">
      <c r="A800" s="60"/>
      <c r="B800" s="42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  <c r="BO800" s="64"/>
      <c r="BP800" s="64"/>
      <c r="BQ800" s="64"/>
      <c r="BR800" s="64"/>
      <c r="BS800" s="64"/>
      <c r="BT800" s="64"/>
      <c r="BU800" s="64"/>
      <c r="BV800" s="64"/>
      <c r="BW800" s="64"/>
      <c r="BX800" s="64"/>
      <c r="BY800" s="64"/>
      <c r="BZ800" s="64"/>
      <c r="CA800" s="64"/>
      <c r="CB800" s="64"/>
      <c r="CC800" s="64"/>
      <c r="CD800" s="64"/>
      <c r="CE800" s="64"/>
      <c r="CF800" s="64"/>
      <c r="CG800" s="64"/>
      <c r="CH800" s="64"/>
      <c r="CI800" s="64"/>
      <c r="CJ800" s="64"/>
      <c r="CK800" s="64"/>
      <c r="CL800" s="64"/>
      <c r="CM800" s="64"/>
      <c r="CN800" s="64"/>
      <c r="CO800" s="64"/>
      <c r="CP800" s="64"/>
      <c r="CQ800" s="64"/>
      <c r="CR800" s="64"/>
      <c r="CS800" s="64"/>
      <c r="CT800" s="64"/>
      <c r="CU800" s="64"/>
      <c r="CV800" s="64"/>
      <c r="CW800" s="64"/>
      <c r="CX800" s="64"/>
      <c r="CY800" s="64"/>
      <c r="CZ800" s="64"/>
      <c r="DA800" s="64"/>
      <c r="DB800" s="64"/>
      <c r="DC800" s="64"/>
      <c r="DD800" s="64"/>
      <c r="DE800" s="64"/>
      <c r="DF800" s="64"/>
      <c r="DG800" s="64"/>
      <c r="DH800" s="64"/>
      <c r="DI800" s="64"/>
      <c r="DJ800" s="64"/>
      <c r="DK800" s="64"/>
      <c r="DL800" s="64"/>
      <c r="DM800" s="64"/>
      <c r="DN800" s="64"/>
      <c r="DO800" s="64"/>
      <c r="DP800" s="64"/>
      <c r="DQ800" s="64"/>
      <c r="DR800" s="64"/>
      <c r="DS800" s="64"/>
      <c r="DT800" s="64"/>
      <c r="DU800" s="64"/>
      <c r="DV800" s="64"/>
      <c r="DW800" s="64"/>
      <c r="DX800" s="64"/>
      <c r="DY800" s="64"/>
      <c r="DZ800" s="64"/>
      <c r="EA800" s="64"/>
      <c r="EB800" s="64"/>
      <c r="EC800" s="64"/>
      <c r="ED800" s="64"/>
      <c r="EE800" s="64"/>
      <c r="EF800" s="64"/>
      <c r="EG800" s="64"/>
      <c r="EH800" s="64"/>
      <c r="EI800" s="64"/>
      <c r="EJ800" s="64"/>
      <c r="EK800" s="64"/>
      <c r="EL800" s="64"/>
      <c r="EM800" s="64"/>
      <c r="EN800" s="64"/>
      <c r="EO800" s="64"/>
      <c r="EP800" s="64"/>
      <c r="EQ800" s="64"/>
      <c r="ER800" s="64"/>
      <c r="ES800" s="64"/>
      <c r="ET800" s="64"/>
      <c r="EU800" s="64"/>
      <c r="EV800" s="64"/>
      <c r="EW800" s="64"/>
      <c r="EX800" s="64"/>
      <c r="EY800" s="64"/>
      <c r="EZ800" s="64"/>
      <c r="FA800" s="64"/>
      <c r="FB800" s="64"/>
      <c r="FC800" s="64"/>
      <c r="FD800" s="64"/>
      <c r="FE800" s="64"/>
      <c r="FF800" s="64"/>
      <c r="FG800" s="64"/>
      <c r="FH800" s="64"/>
      <c r="FI800" s="64"/>
      <c r="FJ800" s="64"/>
      <c r="FK800" s="64"/>
      <c r="FL800" s="64"/>
      <c r="FM800" s="64"/>
      <c r="FN800" s="64"/>
      <c r="FO800" s="64"/>
      <c r="FP800" s="64"/>
      <c r="FQ800" s="64"/>
      <c r="FR800" s="64"/>
      <c r="FS800" s="64"/>
      <c r="FT800" s="64"/>
      <c r="FU800" s="64"/>
      <c r="FV800" s="64"/>
      <c r="FW800" s="64"/>
      <c r="FX800" s="64"/>
      <c r="FY800" s="64"/>
      <c r="FZ800" s="64"/>
      <c r="GA800" s="64"/>
      <c r="GB800" s="64"/>
      <c r="GC800" s="64"/>
      <c r="GD800" s="64"/>
      <c r="GE800" s="64"/>
      <c r="GF800" s="64"/>
      <c r="GG800" s="64"/>
      <c r="GH800" s="64"/>
      <c r="GI800" s="64"/>
      <c r="GJ800" s="64"/>
      <c r="GK800" s="64"/>
      <c r="GL800" s="64"/>
      <c r="GM800" s="64"/>
      <c r="GN800" s="64"/>
      <c r="GO800" s="64"/>
      <c r="GP800" s="64"/>
      <c r="GQ800" s="64"/>
      <c r="GR800" s="64"/>
      <c r="GS800" s="64"/>
      <c r="GT800" s="64"/>
      <c r="GU800" s="64"/>
      <c r="GV800" s="64"/>
      <c r="GW800" s="64"/>
      <c r="GX800" s="64"/>
      <c r="GY800" s="64"/>
    </row>
    <row r="801" spans="1:207" s="65" customFormat="1" ht="19.5">
      <c r="A801" s="60"/>
      <c r="B801" s="42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  <c r="BO801" s="64"/>
      <c r="BP801" s="64"/>
      <c r="BQ801" s="64"/>
      <c r="BR801" s="64"/>
      <c r="BS801" s="64"/>
      <c r="BT801" s="64"/>
      <c r="BU801" s="64"/>
      <c r="BV801" s="64"/>
      <c r="BW801" s="64"/>
      <c r="BX801" s="64"/>
      <c r="BY801" s="64"/>
      <c r="BZ801" s="64"/>
      <c r="CA801" s="64"/>
      <c r="CB801" s="64"/>
      <c r="CC801" s="64"/>
      <c r="CD801" s="64"/>
      <c r="CE801" s="64"/>
      <c r="CF801" s="64"/>
      <c r="CG801" s="64"/>
      <c r="CH801" s="64"/>
      <c r="CI801" s="64"/>
      <c r="CJ801" s="64"/>
      <c r="CK801" s="64"/>
      <c r="CL801" s="64"/>
      <c r="CM801" s="64"/>
      <c r="CN801" s="64"/>
      <c r="CO801" s="64"/>
      <c r="CP801" s="64"/>
      <c r="CQ801" s="64"/>
      <c r="CR801" s="64"/>
      <c r="CS801" s="64"/>
      <c r="CT801" s="64"/>
      <c r="CU801" s="64"/>
      <c r="CV801" s="64"/>
      <c r="CW801" s="64"/>
      <c r="CX801" s="64"/>
      <c r="CY801" s="64"/>
      <c r="CZ801" s="64"/>
      <c r="DA801" s="64"/>
      <c r="DB801" s="64"/>
      <c r="DC801" s="64"/>
      <c r="DD801" s="64"/>
      <c r="DE801" s="64"/>
      <c r="DF801" s="64"/>
      <c r="DG801" s="64"/>
      <c r="DH801" s="64"/>
      <c r="DI801" s="64"/>
      <c r="DJ801" s="64"/>
      <c r="DK801" s="64"/>
      <c r="DL801" s="64"/>
      <c r="DM801" s="64"/>
      <c r="DN801" s="64"/>
      <c r="DO801" s="64"/>
      <c r="DP801" s="64"/>
      <c r="DQ801" s="64"/>
      <c r="DR801" s="64"/>
      <c r="DS801" s="64"/>
      <c r="DT801" s="64"/>
      <c r="DU801" s="64"/>
      <c r="DV801" s="64"/>
      <c r="DW801" s="64"/>
      <c r="DX801" s="64"/>
      <c r="DY801" s="64"/>
      <c r="DZ801" s="64"/>
      <c r="EA801" s="64"/>
      <c r="EB801" s="64"/>
      <c r="EC801" s="64"/>
      <c r="ED801" s="64"/>
      <c r="EE801" s="64"/>
      <c r="EF801" s="64"/>
      <c r="EG801" s="64"/>
      <c r="EH801" s="64"/>
      <c r="EI801" s="64"/>
      <c r="EJ801" s="64"/>
      <c r="EK801" s="64"/>
      <c r="EL801" s="64"/>
      <c r="EM801" s="64"/>
      <c r="EN801" s="64"/>
      <c r="EO801" s="64"/>
      <c r="EP801" s="64"/>
      <c r="EQ801" s="64"/>
      <c r="ER801" s="64"/>
      <c r="ES801" s="64"/>
      <c r="ET801" s="64"/>
      <c r="EU801" s="64"/>
      <c r="EV801" s="64"/>
      <c r="EW801" s="64"/>
      <c r="EX801" s="64"/>
      <c r="EY801" s="64"/>
      <c r="EZ801" s="64"/>
      <c r="FA801" s="64"/>
      <c r="FB801" s="64"/>
      <c r="FC801" s="64"/>
      <c r="FD801" s="64"/>
      <c r="FE801" s="64"/>
      <c r="FF801" s="64"/>
      <c r="FG801" s="64"/>
      <c r="FH801" s="64"/>
      <c r="FI801" s="64"/>
      <c r="FJ801" s="64"/>
      <c r="FK801" s="64"/>
      <c r="FL801" s="64"/>
      <c r="FM801" s="64"/>
      <c r="FN801" s="64"/>
      <c r="FO801" s="64"/>
      <c r="FP801" s="64"/>
      <c r="FQ801" s="64"/>
      <c r="FR801" s="64"/>
      <c r="FS801" s="64"/>
      <c r="FT801" s="64"/>
      <c r="FU801" s="64"/>
      <c r="FV801" s="64"/>
      <c r="FW801" s="64"/>
      <c r="FX801" s="64"/>
      <c r="FY801" s="64"/>
      <c r="FZ801" s="64"/>
      <c r="GA801" s="64"/>
      <c r="GB801" s="64"/>
      <c r="GC801" s="64"/>
      <c r="GD801" s="64"/>
      <c r="GE801" s="64"/>
      <c r="GF801" s="64"/>
      <c r="GG801" s="64"/>
      <c r="GH801" s="64"/>
      <c r="GI801" s="64"/>
      <c r="GJ801" s="64"/>
      <c r="GK801" s="64"/>
      <c r="GL801" s="64"/>
      <c r="GM801" s="64"/>
      <c r="GN801" s="64"/>
      <c r="GO801" s="64"/>
      <c r="GP801" s="64"/>
      <c r="GQ801" s="64"/>
      <c r="GR801" s="64"/>
      <c r="GS801" s="64"/>
      <c r="GT801" s="64"/>
      <c r="GU801" s="64"/>
      <c r="GV801" s="64"/>
      <c r="GW801" s="64"/>
      <c r="GX801" s="64"/>
      <c r="GY801" s="64"/>
    </row>
    <row r="802" spans="1:207" s="65" customFormat="1" ht="19.5">
      <c r="A802" s="60"/>
      <c r="B802" s="42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  <c r="BO802" s="64"/>
      <c r="BP802" s="64"/>
      <c r="BQ802" s="64"/>
      <c r="BR802" s="64"/>
      <c r="BS802" s="64"/>
      <c r="BT802" s="64"/>
      <c r="BU802" s="64"/>
      <c r="BV802" s="64"/>
      <c r="BW802" s="64"/>
      <c r="BX802" s="64"/>
      <c r="BY802" s="64"/>
      <c r="BZ802" s="64"/>
      <c r="CA802" s="64"/>
      <c r="CB802" s="64"/>
      <c r="CC802" s="64"/>
      <c r="CD802" s="64"/>
      <c r="CE802" s="64"/>
      <c r="CF802" s="64"/>
      <c r="CG802" s="64"/>
      <c r="CH802" s="64"/>
      <c r="CI802" s="64"/>
      <c r="CJ802" s="64"/>
      <c r="CK802" s="64"/>
      <c r="CL802" s="64"/>
      <c r="CM802" s="64"/>
      <c r="CN802" s="64"/>
      <c r="CO802" s="64"/>
      <c r="CP802" s="64"/>
      <c r="CQ802" s="64"/>
      <c r="CR802" s="64"/>
      <c r="CS802" s="64"/>
      <c r="CT802" s="64"/>
      <c r="CU802" s="64"/>
      <c r="CV802" s="64"/>
      <c r="CW802" s="64"/>
      <c r="CX802" s="64"/>
      <c r="CY802" s="64"/>
      <c r="CZ802" s="64"/>
      <c r="DA802" s="64"/>
      <c r="DB802" s="64"/>
      <c r="DC802" s="64"/>
      <c r="DD802" s="64"/>
      <c r="DE802" s="64"/>
      <c r="DF802" s="64"/>
      <c r="DG802" s="64"/>
      <c r="DH802" s="64"/>
      <c r="DI802" s="64"/>
      <c r="DJ802" s="64"/>
      <c r="DK802" s="64"/>
      <c r="DL802" s="64"/>
      <c r="DM802" s="64"/>
      <c r="DN802" s="64"/>
      <c r="DO802" s="64"/>
      <c r="DP802" s="64"/>
      <c r="DQ802" s="64"/>
      <c r="DR802" s="64"/>
      <c r="DS802" s="64"/>
      <c r="DT802" s="64"/>
      <c r="DU802" s="64"/>
      <c r="DV802" s="64"/>
      <c r="DW802" s="64"/>
      <c r="DX802" s="64"/>
      <c r="DY802" s="64"/>
      <c r="DZ802" s="64"/>
      <c r="EA802" s="64"/>
      <c r="EB802" s="64"/>
      <c r="EC802" s="64"/>
      <c r="ED802" s="64"/>
      <c r="EE802" s="64"/>
      <c r="EF802" s="64"/>
      <c r="EG802" s="64"/>
      <c r="EH802" s="64"/>
      <c r="EI802" s="64"/>
      <c r="EJ802" s="64"/>
      <c r="EK802" s="64"/>
      <c r="EL802" s="64"/>
      <c r="EM802" s="64"/>
      <c r="EN802" s="64"/>
      <c r="EO802" s="64"/>
      <c r="EP802" s="64"/>
      <c r="EQ802" s="64"/>
      <c r="ER802" s="64"/>
      <c r="ES802" s="64"/>
      <c r="ET802" s="64"/>
      <c r="EU802" s="64"/>
      <c r="EV802" s="64"/>
      <c r="EW802" s="64"/>
      <c r="EX802" s="64"/>
      <c r="EY802" s="64"/>
      <c r="EZ802" s="64"/>
      <c r="FA802" s="64"/>
      <c r="FB802" s="64"/>
      <c r="FC802" s="64"/>
      <c r="FD802" s="64"/>
      <c r="FE802" s="64"/>
      <c r="FF802" s="64"/>
      <c r="FG802" s="64"/>
      <c r="FH802" s="64"/>
      <c r="FI802" s="64"/>
      <c r="FJ802" s="64"/>
      <c r="FK802" s="64"/>
      <c r="FL802" s="64"/>
      <c r="FM802" s="64"/>
      <c r="FN802" s="64"/>
      <c r="FO802" s="64"/>
      <c r="FP802" s="64"/>
      <c r="FQ802" s="64"/>
      <c r="FR802" s="64"/>
      <c r="FS802" s="64"/>
      <c r="FT802" s="64"/>
      <c r="FU802" s="64"/>
      <c r="FV802" s="64"/>
      <c r="FW802" s="64"/>
      <c r="FX802" s="64"/>
      <c r="FY802" s="64"/>
      <c r="FZ802" s="64"/>
      <c r="GA802" s="64"/>
      <c r="GB802" s="64"/>
      <c r="GC802" s="64"/>
      <c r="GD802" s="64"/>
      <c r="GE802" s="64"/>
      <c r="GF802" s="64"/>
      <c r="GG802" s="64"/>
      <c r="GH802" s="64"/>
      <c r="GI802" s="64"/>
      <c r="GJ802" s="64"/>
      <c r="GK802" s="64"/>
      <c r="GL802" s="64"/>
      <c r="GM802" s="64"/>
      <c r="GN802" s="64"/>
      <c r="GO802" s="64"/>
      <c r="GP802" s="64"/>
      <c r="GQ802" s="64"/>
      <c r="GR802" s="64"/>
      <c r="GS802" s="64"/>
      <c r="GT802" s="64"/>
      <c r="GU802" s="64"/>
      <c r="GV802" s="64"/>
      <c r="GW802" s="64"/>
      <c r="GX802" s="64"/>
      <c r="GY802" s="64"/>
    </row>
    <row r="803" spans="1:207" s="65" customFormat="1" ht="19.5">
      <c r="A803" s="60"/>
      <c r="B803" s="42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  <c r="BO803" s="64"/>
      <c r="BP803" s="64"/>
      <c r="BQ803" s="64"/>
      <c r="BR803" s="64"/>
      <c r="BS803" s="64"/>
      <c r="BT803" s="64"/>
      <c r="BU803" s="64"/>
      <c r="BV803" s="64"/>
      <c r="BW803" s="64"/>
      <c r="BX803" s="64"/>
      <c r="BY803" s="64"/>
      <c r="BZ803" s="64"/>
      <c r="CA803" s="64"/>
      <c r="CB803" s="64"/>
      <c r="CC803" s="64"/>
      <c r="CD803" s="64"/>
      <c r="CE803" s="64"/>
      <c r="CF803" s="64"/>
      <c r="CG803" s="64"/>
      <c r="CH803" s="64"/>
      <c r="CI803" s="64"/>
      <c r="CJ803" s="64"/>
      <c r="CK803" s="64"/>
      <c r="CL803" s="64"/>
      <c r="CM803" s="64"/>
      <c r="CN803" s="64"/>
      <c r="CO803" s="64"/>
      <c r="CP803" s="64"/>
      <c r="CQ803" s="64"/>
      <c r="CR803" s="64"/>
      <c r="CS803" s="64"/>
      <c r="CT803" s="64"/>
      <c r="CU803" s="64"/>
      <c r="CV803" s="64"/>
      <c r="CW803" s="64"/>
      <c r="CX803" s="64"/>
      <c r="CY803" s="64"/>
      <c r="CZ803" s="64"/>
      <c r="DA803" s="64"/>
      <c r="DB803" s="64"/>
      <c r="DC803" s="64"/>
      <c r="DD803" s="64"/>
      <c r="DE803" s="64"/>
      <c r="DF803" s="64"/>
      <c r="DG803" s="64"/>
      <c r="DH803" s="64"/>
      <c r="DI803" s="64"/>
      <c r="DJ803" s="64"/>
      <c r="DK803" s="64"/>
      <c r="DL803" s="64"/>
      <c r="DM803" s="64"/>
      <c r="DN803" s="64"/>
      <c r="DO803" s="64"/>
      <c r="DP803" s="64"/>
      <c r="DQ803" s="64"/>
      <c r="DR803" s="64"/>
      <c r="DS803" s="64"/>
      <c r="DT803" s="64"/>
      <c r="DU803" s="64"/>
      <c r="DV803" s="64"/>
      <c r="DW803" s="64"/>
      <c r="DX803" s="64"/>
      <c r="DY803" s="64"/>
      <c r="DZ803" s="64"/>
      <c r="EA803" s="64"/>
      <c r="EB803" s="64"/>
      <c r="EC803" s="64"/>
      <c r="ED803" s="64"/>
      <c r="EE803" s="64"/>
      <c r="EF803" s="64"/>
      <c r="EG803" s="64"/>
      <c r="EH803" s="64"/>
      <c r="EI803" s="64"/>
      <c r="EJ803" s="64"/>
      <c r="EK803" s="64"/>
      <c r="EL803" s="64"/>
      <c r="EM803" s="64"/>
      <c r="EN803" s="64"/>
      <c r="EO803" s="64"/>
      <c r="EP803" s="64"/>
      <c r="EQ803" s="64"/>
      <c r="ER803" s="64"/>
      <c r="ES803" s="64"/>
      <c r="ET803" s="64"/>
      <c r="EU803" s="64"/>
      <c r="EV803" s="64"/>
      <c r="EW803" s="64"/>
      <c r="EX803" s="64"/>
      <c r="EY803" s="64"/>
      <c r="EZ803" s="64"/>
      <c r="FA803" s="64"/>
      <c r="FB803" s="64"/>
      <c r="FC803" s="64"/>
      <c r="FD803" s="64"/>
      <c r="FE803" s="64"/>
      <c r="FF803" s="64"/>
      <c r="FG803" s="64"/>
      <c r="FH803" s="64"/>
      <c r="FI803" s="64"/>
      <c r="FJ803" s="64"/>
      <c r="FK803" s="64"/>
      <c r="FL803" s="64"/>
      <c r="FM803" s="64"/>
      <c r="FN803" s="64"/>
      <c r="FO803" s="64"/>
      <c r="FP803" s="64"/>
      <c r="FQ803" s="64"/>
      <c r="FR803" s="64"/>
      <c r="FS803" s="64"/>
      <c r="FT803" s="64"/>
      <c r="FU803" s="64"/>
      <c r="FV803" s="64"/>
      <c r="FW803" s="64"/>
      <c r="FX803" s="64"/>
      <c r="FY803" s="64"/>
      <c r="FZ803" s="64"/>
      <c r="GA803" s="64"/>
      <c r="GB803" s="64"/>
      <c r="GC803" s="64"/>
      <c r="GD803" s="64"/>
      <c r="GE803" s="64"/>
      <c r="GF803" s="64"/>
      <c r="GG803" s="64"/>
      <c r="GH803" s="64"/>
      <c r="GI803" s="64"/>
      <c r="GJ803" s="64"/>
      <c r="GK803" s="64"/>
      <c r="GL803" s="64"/>
      <c r="GM803" s="64"/>
      <c r="GN803" s="64"/>
      <c r="GO803" s="64"/>
      <c r="GP803" s="64"/>
      <c r="GQ803" s="64"/>
      <c r="GR803" s="64"/>
      <c r="GS803" s="64"/>
      <c r="GT803" s="64"/>
      <c r="GU803" s="64"/>
      <c r="GV803" s="64"/>
      <c r="GW803" s="64"/>
      <c r="GX803" s="64"/>
      <c r="GY803" s="64"/>
    </row>
    <row r="804" spans="1:207" s="65" customFormat="1" ht="19.5">
      <c r="A804" s="60"/>
      <c r="B804" s="42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  <c r="BO804" s="64"/>
      <c r="BP804" s="64"/>
      <c r="BQ804" s="64"/>
      <c r="BR804" s="64"/>
      <c r="BS804" s="64"/>
      <c r="BT804" s="64"/>
      <c r="BU804" s="64"/>
      <c r="BV804" s="64"/>
      <c r="BW804" s="64"/>
      <c r="BX804" s="64"/>
      <c r="BY804" s="64"/>
      <c r="BZ804" s="64"/>
      <c r="CA804" s="64"/>
      <c r="CB804" s="64"/>
      <c r="CC804" s="64"/>
      <c r="CD804" s="64"/>
      <c r="CE804" s="64"/>
      <c r="CF804" s="64"/>
      <c r="CG804" s="64"/>
      <c r="CH804" s="64"/>
      <c r="CI804" s="64"/>
      <c r="CJ804" s="64"/>
      <c r="CK804" s="64"/>
      <c r="CL804" s="64"/>
      <c r="CM804" s="64"/>
      <c r="CN804" s="64"/>
      <c r="CO804" s="64"/>
      <c r="CP804" s="64"/>
      <c r="CQ804" s="64"/>
      <c r="CR804" s="64"/>
      <c r="CS804" s="64"/>
      <c r="CT804" s="64"/>
      <c r="CU804" s="64"/>
      <c r="CV804" s="64"/>
      <c r="CW804" s="64"/>
      <c r="CX804" s="64"/>
      <c r="CY804" s="64"/>
      <c r="CZ804" s="64"/>
      <c r="DA804" s="64"/>
      <c r="DB804" s="64"/>
      <c r="DC804" s="64"/>
      <c r="DD804" s="64"/>
      <c r="DE804" s="64"/>
      <c r="DF804" s="64"/>
      <c r="DG804" s="64"/>
      <c r="DH804" s="64"/>
      <c r="DI804" s="64"/>
      <c r="DJ804" s="64"/>
      <c r="DK804" s="64"/>
      <c r="DL804" s="64"/>
      <c r="DM804" s="64"/>
      <c r="DN804" s="64"/>
      <c r="DO804" s="64"/>
      <c r="DP804" s="64"/>
      <c r="DQ804" s="64"/>
      <c r="DR804" s="64"/>
      <c r="DS804" s="64"/>
      <c r="DT804" s="64"/>
      <c r="DU804" s="64"/>
      <c r="DV804" s="64"/>
      <c r="DW804" s="64"/>
      <c r="DX804" s="64"/>
      <c r="DY804" s="64"/>
      <c r="DZ804" s="64"/>
      <c r="EA804" s="64"/>
      <c r="EB804" s="64"/>
      <c r="EC804" s="64"/>
      <c r="ED804" s="64"/>
      <c r="EE804" s="64"/>
      <c r="EF804" s="64"/>
      <c r="EG804" s="64"/>
      <c r="EH804" s="64"/>
      <c r="EI804" s="64"/>
      <c r="EJ804" s="64"/>
      <c r="EK804" s="64"/>
      <c r="EL804" s="64"/>
      <c r="EM804" s="64"/>
      <c r="EN804" s="64"/>
      <c r="EO804" s="64"/>
      <c r="EP804" s="64"/>
      <c r="EQ804" s="64"/>
      <c r="ER804" s="64"/>
      <c r="ES804" s="64"/>
      <c r="ET804" s="64"/>
      <c r="EU804" s="64"/>
      <c r="EV804" s="64"/>
      <c r="EW804" s="64"/>
      <c r="EX804" s="64"/>
      <c r="EY804" s="64"/>
      <c r="EZ804" s="64"/>
      <c r="FA804" s="64"/>
      <c r="FB804" s="64"/>
      <c r="FC804" s="64"/>
      <c r="FD804" s="64"/>
      <c r="FE804" s="64"/>
      <c r="FF804" s="64"/>
      <c r="FG804" s="64"/>
      <c r="FH804" s="64"/>
      <c r="FI804" s="64"/>
      <c r="FJ804" s="64"/>
      <c r="FK804" s="64"/>
      <c r="FL804" s="64"/>
      <c r="FM804" s="64"/>
      <c r="FN804" s="64"/>
      <c r="FO804" s="64"/>
      <c r="FP804" s="64"/>
      <c r="FQ804" s="64"/>
      <c r="FR804" s="64"/>
      <c r="FS804" s="64"/>
      <c r="FT804" s="64"/>
      <c r="FU804" s="64"/>
      <c r="FV804" s="64"/>
      <c r="FW804" s="64"/>
      <c r="FX804" s="64"/>
      <c r="FY804" s="64"/>
      <c r="FZ804" s="64"/>
      <c r="GA804" s="64"/>
      <c r="GB804" s="64"/>
      <c r="GC804" s="64"/>
      <c r="GD804" s="64"/>
      <c r="GE804" s="64"/>
      <c r="GF804" s="64"/>
      <c r="GG804" s="64"/>
      <c r="GH804" s="64"/>
      <c r="GI804" s="64"/>
      <c r="GJ804" s="64"/>
      <c r="GK804" s="64"/>
      <c r="GL804" s="64"/>
      <c r="GM804" s="64"/>
      <c r="GN804" s="64"/>
      <c r="GO804" s="64"/>
      <c r="GP804" s="64"/>
      <c r="GQ804" s="64"/>
      <c r="GR804" s="64"/>
      <c r="GS804" s="64"/>
      <c r="GT804" s="64"/>
      <c r="GU804" s="64"/>
      <c r="GV804" s="64"/>
      <c r="GW804" s="64"/>
      <c r="GX804" s="64"/>
      <c r="GY804" s="64"/>
    </row>
    <row r="805" spans="1:207" s="65" customFormat="1" ht="19.5">
      <c r="A805" s="60"/>
      <c r="B805" s="42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4"/>
      <c r="CF805" s="64"/>
      <c r="CG805" s="64"/>
      <c r="CH805" s="64"/>
      <c r="CI805" s="64"/>
      <c r="CJ805" s="64"/>
      <c r="CK805" s="64"/>
      <c r="CL805" s="64"/>
      <c r="CM805" s="64"/>
      <c r="CN805" s="64"/>
      <c r="CO805" s="64"/>
      <c r="CP805" s="64"/>
      <c r="CQ805" s="64"/>
      <c r="CR805" s="64"/>
      <c r="CS805" s="64"/>
      <c r="CT805" s="64"/>
      <c r="CU805" s="64"/>
      <c r="CV805" s="64"/>
      <c r="CW805" s="64"/>
      <c r="CX805" s="64"/>
      <c r="CY805" s="64"/>
      <c r="CZ805" s="64"/>
      <c r="DA805" s="64"/>
      <c r="DB805" s="64"/>
      <c r="DC805" s="64"/>
      <c r="DD805" s="64"/>
      <c r="DE805" s="64"/>
      <c r="DF805" s="64"/>
      <c r="DG805" s="64"/>
      <c r="DH805" s="64"/>
      <c r="DI805" s="64"/>
      <c r="DJ805" s="64"/>
      <c r="DK805" s="64"/>
      <c r="DL805" s="64"/>
      <c r="DM805" s="64"/>
      <c r="DN805" s="64"/>
      <c r="DO805" s="64"/>
      <c r="DP805" s="64"/>
      <c r="DQ805" s="64"/>
      <c r="DR805" s="64"/>
      <c r="DS805" s="64"/>
      <c r="DT805" s="64"/>
      <c r="DU805" s="64"/>
      <c r="DV805" s="64"/>
      <c r="DW805" s="64"/>
      <c r="DX805" s="64"/>
      <c r="DY805" s="64"/>
      <c r="DZ805" s="64"/>
      <c r="EA805" s="64"/>
      <c r="EB805" s="64"/>
      <c r="EC805" s="64"/>
      <c r="ED805" s="64"/>
      <c r="EE805" s="64"/>
      <c r="EF805" s="64"/>
      <c r="EG805" s="64"/>
      <c r="EH805" s="64"/>
      <c r="EI805" s="64"/>
      <c r="EJ805" s="64"/>
      <c r="EK805" s="64"/>
      <c r="EL805" s="64"/>
      <c r="EM805" s="64"/>
      <c r="EN805" s="64"/>
      <c r="EO805" s="64"/>
      <c r="EP805" s="64"/>
      <c r="EQ805" s="64"/>
      <c r="ER805" s="64"/>
      <c r="ES805" s="64"/>
      <c r="ET805" s="64"/>
      <c r="EU805" s="64"/>
      <c r="EV805" s="64"/>
      <c r="EW805" s="64"/>
      <c r="EX805" s="64"/>
      <c r="EY805" s="64"/>
      <c r="EZ805" s="64"/>
      <c r="FA805" s="64"/>
      <c r="FB805" s="64"/>
      <c r="FC805" s="64"/>
      <c r="FD805" s="64"/>
      <c r="FE805" s="64"/>
      <c r="FF805" s="64"/>
      <c r="FG805" s="64"/>
      <c r="FH805" s="64"/>
      <c r="FI805" s="64"/>
      <c r="FJ805" s="64"/>
      <c r="FK805" s="64"/>
      <c r="FL805" s="64"/>
      <c r="FM805" s="64"/>
      <c r="FN805" s="64"/>
      <c r="FO805" s="64"/>
      <c r="FP805" s="64"/>
      <c r="FQ805" s="64"/>
      <c r="FR805" s="64"/>
      <c r="FS805" s="64"/>
      <c r="FT805" s="64"/>
      <c r="FU805" s="64"/>
      <c r="FV805" s="64"/>
      <c r="FW805" s="64"/>
      <c r="FX805" s="64"/>
      <c r="FY805" s="64"/>
      <c r="FZ805" s="64"/>
      <c r="GA805" s="64"/>
      <c r="GB805" s="64"/>
      <c r="GC805" s="64"/>
      <c r="GD805" s="64"/>
      <c r="GE805" s="64"/>
      <c r="GF805" s="64"/>
      <c r="GG805" s="64"/>
      <c r="GH805" s="64"/>
      <c r="GI805" s="64"/>
      <c r="GJ805" s="64"/>
      <c r="GK805" s="64"/>
      <c r="GL805" s="64"/>
      <c r="GM805" s="64"/>
      <c r="GN805" s="64"/>
      <c r="GO805" s="64"/>
      <c r="GP805" s="64"/>
      <c r="GQ805" s="64"/>
      <c r="GR805" s="64"/>
      <c r="GS805" s="64"/>
      <c r="GT805" s="64"/>
      <c r="GU805" s="64"/>
      <c r="GV805" s="64"/>
      <c r="GW805" s="64"/>
      <c r="GX805" s="64"/>
      <c r="GY805" s="64"/>
    </row>
    <row r="806" spans="1:207" s="65" customFormat="1" ht="19.5">
      <c r="A806" s="60"/>
      <c r="B806" s="42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4"/>
      <c r="CF806" s="64"/>
      <c r="CG806" s="64"/>
      <c r="CH806" s="64"/>
      <c r="CI806" s="64"/>
      <c r="CJ806" s="64"/>
      <c r="CK806" s="64"/>
      <c r="CL806" s="64"/>
      <c r="CM806" s="64"/>
      <c r="CN806" s="64"/>
      <c r="CO806" s="64"/>
      <c r="CP806" s="64"/>
      <c r="CQ806" s="64"/>
      <c r="CR806" s="64"/>
      <c r="CS806" s="64"/>
      <c r="CT806" s="64"/>
      <c r="CU806" s="64"/>
      <c r="CV806" s="64"/>
      <c r="CW806" s="64"/>
      <c r="CX806" s="64"/>
      <c r="CY806" s="64"/>
      <c r="CZ806" s="64"/>
      <c r="DA806" s="64"/>
      <c r="DB806" s="64"/>
      <c r="DC806" s="64"/>
      <c r="DD806" s="64"/>
      <c r="DE806" s="64"/>
      <c r="DF806" s="64"/>
      <c r="DG806" s="64"/>
      <c r="DH806" s="64"/>
      <c r="DI806" s="64"/>
      <c r="DJ806" s="64"/>
      <c r="DK806" s="64"/>
      <c r="DL806" s="64"/>
      <c r="DM806" s="64"/>
      <c r="DN806" s="64"/>
      <c r="DO806" s="64"/>
      <c r="DP806" s="64"/>
      <c r="DQ806" s="64"/>
      <c r="DR806" s="64"/>
      <c r="DS806" s="64"/>
      <c r="DT806" s="64"/>
      <c r="DU806" s="64"/>
      <c r="DV806" s="64"/>
      <c r="DW806" s="64"/>
      <c r="DX806" s="64"/>
      <c r="DY806" s="64"/>
      <c r="DZ806" s="64"/>
      <c r="EA806" s="64"/>
      <c r="EB806" s="64"/>
      <c r="EC806" s="64"/>
      <c r="ED806" s="64"/>
      <c r="EE806" s="64"/>
      <c r="EF806" s="64"/>
      <c r="EG806" s="64"/>
      <c r="EH806" s="64"/>
      <c r="EI806" s="64"/>
      <c r="EJ806" s="64"/>
      <c r="EK806" s="64"/>
      <c r="EL806" s="64"/>
      <c r="EM806" s="64"/>
      <c r="EN806" s="64"/>
      <c r="EO806" s="64"/>
      <c r="EP806" s="64"/>
      <c r="EQ806" s="64"/>
      <c r="ER806" s="64"/>
      <c r="ES806" s="64"/>
      <c r="ET806" s="64"/>
      <c r="EU806" s="64"/>
      <c r="EV806" s="64"/>
      <c r="EW806" s="64"/>
      <c r="EX806" s="64"/>
      <c r="EY806" s="64"/>
      <c r="EZ806" s="64"/>
      <c r="FA806" s="64"/>
      <c r="FB806" s="64"/>
      <c r="FC806" s="64"/>
      <c r="FD806" s="64"/>
      <c r="FE806" s="64"/>
      <c r="FF806" s="64"/>
      <c r="FG806" s="64"/>
      <c r="FH806" s="64"/>
      <c r="FI806" s="64"/>
      <c r="FJ806" s="64"/>
      <c r="FK806" s="64"/>
      <c r="FL806" s="64"/>
      <c r="FM806" s="64"/>
      <c r="FN806" s="64"/>
      <c r="FO806" s="64"/>
      <c r="FP806" s="64"/>
      <c r="FQ806" s="64"/>
      <c r="FR806" s="64"/>
      <c r="FS806" s="64"/>
      <c r="FT806" s="64"/>
      <c r="FU806" s="64"/>
      <c r="FV806" s="64"/>
      <c r="FW806" s="64"/>
      <c r="FX806" s="64"/>
      <c r="FY806" s="64"/>
      <c r="FZ806" s="64"/>
      <c r="GA806" s="64"/>
      <c r="GB806" s="64"/>
      <c r="GC806" s="64"/>
      <c r="GD806" s="64"/>
      <c r="GE806" s="64"/>
      <c r="GF806" s="64"/>
      <c r="GG806" s="64"/>
      <c r="GH806" s="64"/>
      <c r="GI806" s="64"/>
      <c r="GJ806" s="64"/>
      <c r="GK806" s="64"/>
      <c r="GL806" s="64"/>
      <c r="GM806" s="64"/>
      <c r="GN806" s="64"/>
      <c r="GO806" s="64"/>
      <c r="GP806" s="64"/>
      <c r="GQ806" s="64"/>
      <c r="GR806" s="64"/>
      <c r="GS806" s="64"/>
      <c r="GT806" s="64"/>
      <c r="GU806" s="64"/>
      <c r="GV806" s="64"/>
      <c r="GW806" s="64"/>
      <c r="GX806" s="64"/>
      <c r="GY806" s="64"/>
    </row>
    <row r="807" spans="1:207" s="65" customFormat="1" ht="19.5">
      <c r="A807" s="60"/>
      <c r="B807" s="42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  <c r="CO807" s="64"/>
      <c r="CP807" s="64"/>
      <c r="CQ807" s="64"/>
      <c r="CR807" s="64"/>
      <c r="CS807" s="64"/>
      <c r="CT807" s="64"/>
      <c r="CU807" s="64"/>
      <c r="CV807" s="64"/>
      <c r="CW807" s="64"/>
      <c r="CX807" s="64"/>
      <c r="CY807" s="64"/>
      <c r="CZ807" s="64"/>
      <c r="DA807" s="64"/>
      <c r="DB807" s="64"/>
      <c r="DC807" s="64"/>
      <c r="DD807" s="64"/>
      <c r="DE807" s="64"/>
      <c r="DF807" s="64"/>
      <c r="DG807" s="64"/>
      <c r="DH807" s="64"/>
      <c r="DI807" s="64"/>
      <c r="DJ807" s="64"/>
      <c r="DK807" s="64"/>
      <c r="DL807" s="64"/>
      <c r="DM807" s="64"/>
      <c r="DN807" s="64"/>
      <c r="DO807" s="64"/>
      <c r="DP807" s="64"/>
      <c r="DQ807" s="64"/>
      <c r="DR807" s="64"/>
      <c r="DS807" s="64"/>
      <c r="DT807" s="64"/>
      <c r="DU807" s="64"/>
      <c r="DV807" s="64"/>
      <c r="DW807" s="64"/>
      <c r="DX807" s="64"/>
      <c r="DY807" s="64"/>
      <c r="DZ807" s="64"/>
      <c r="EA807" s="64"/>
      <c r="EB807" s="64"/>
      <c r="EC807" s="64"/>
      <c r="ED807" s="64"/>
      <c r="EE807" s="64"/>
      <c r="EF807" s="64"/>
      <c r="EG807" s="64"/>
      <c r="EH807" s="64"/>
      <c r="EI807" s="64"/>
      <c r="EJ807" s="64"/>
      <c r="EK807" s="64"/>
      <c r="EL807" s="64"/>
      <c r="EM807" s="64"/>
      <c r="EN807" s="64"/>
      <c r="EO807" s="64"/>
      <c r="EP807" s="64"/>
      <c r="EQ807" s="64"/>
      <c r="ER807" s="64"/>
      <c r="ES807" s="64"/>
      <c r="ET807" s="64"/>
      <c r="EU807" s="64"/>
      <c r="EV807" s="64"/>
      <c r="EW807" s="64"/>
      <c r="EX807" s="64"/>
      <c r="EY807" s="64"/>
      <c r="EZ807" s="64"/>
      <c r="FA807" s="64"/>
      <c r="FB807" s="64"/>
      <c r="FC807" s="64"/>
      <c r="FD807" s="64"/>
      <c r="FE807" s="64"/>
      <c r="FF807" s="64"/>
      <c r="FG807" s="64"/>
      <c r="FH807" s="64"/>
      <c r="FI807" s="64"/>
      <c r="FJ807" s="64"/>
      <c r="FK807" s="64"/>
      <c r="FL807" s="64"/>
      <c r="FM807" s="64"/>
      <c r="FN807" s="64"/>
      <c r="FO807" s="64"/>
      <c r="FP807" s="64"/>
      <c r="FQ807" s="64"/>
      <c r="FR807" s="64"/>
      <c r="FS807" s="64"/>
      <c r="FT807" s="64"/>
      <c r="FU807" s="64"/>
      <c r="FV807" s="64"/>
      <c r="FW807" s="64"/>
      <c r="FX807" s="64"/>
      <c r="FY807" s="64"/>
      <c r="FZ807" s="64"/>
      <c r="GA807" s="64"/>
      <c r="GB807" s="64"/>
      <c r="GC807" s="64"/>
      <c r="GD807" s="64"/>
      <c r="GE807" s="64"/>
      <c r="GF807" s="64"/>
      <c r="GG807" s="64"/>
      <c r="GH807" s="64"/>
      <c r="GI807" s="64"/>
      <c r="GJ807" s="64"/>
      <c r="GK807" s="64"/>
      <c r="GL807" s="64"/>
      <c r="GM807" s="64"/>
      <c r="GN807" s="64"/>
      <c r="GO807" s="64"/>
      <c r="GP807" s="64"/>
      <c r="GQ807" s="64"/>
      <c r="GR807" s="64"/>
      <c r="GS807" s="64"/>
      <c r="GT807" s="64"/>
      <c r="GU807" s="64"/>
      <c r="GV807" s="64"/>
      <c r="GW807" s="64"/>
      <c r="GX807" s="64"/>
      <c r="GY807" s="64"/>
    </row>
    <row r="808" spans="1:207" s="65" customFormat="1" ht="19.5">
      <c r="A808" s="60"/>
      <c r="B808" s="42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  <c r="BO808" s="64"/>
      <c r="BP808" s="64"/>
      <c r="BQ808" s="64"/>
      <c r="BR808" s="64"/>
      <c r="BS808" s="64"/>
      <c r="BT808" s="64"/>
      <c r="BU808" s="64"/>
      <c r="BV808" s="64"/>
      <c r="BW808" s="64"/>
      <c r="BX808" s="64"/>
      <c r="BY808" s="64"/>
      <c r="BZ808" s="64"/>
      <c r="CA808" s="64"/>
      <c r="CB808" s="64"/>
      <c r="CC808" s="64"/>
      <c r="CD808" s="64"/>
      <c r="CE808" s="64"/>
      <c r="CF808" s="64"/>
      <c r="CG808" s="64"/>
      <c r="CH808" s="64"/>
      <c r="CI808" s="64"/>
      <c r="CJ808" s="64"/>
      <c r="CK808" s="64"/>
      <c r="CL808" s="64"/>
      <c r="CM808" s="64"/>
      <c r="CN808" s="64"/>
      <c r="CO808" s="64"/>
      <c r="CP808" s="64"/>
      <c r="CQ808" s="64"/>
      <c r="CR808" s="64"/>
      <c r="CS808" s="64"/>
      <c r="CT808" s="64"/>
      <c r="CU808" s="64"/>
      <c r="CV808" s="64"/>
      <c r="CW808" s="64"/>
      <c r="CX808" s="64"/>
      <c r="CY808" s="64"/>
      <c r="CZ808" s="64"/>
      <c r="DA808" s="64"/>
      <c r="DB808" s="64"/>
      <c r="DC808" s="64"/>
      <c r="DD808" s="64"/>
      <c r="DE808" s="64"/>
      <c r="DF808" s="64"/>
      <c r="DG808" s="64"/>
      <c r="DH808" s="64"/>
      <c r="DI808" s="64"/>
      <c r="DJ808" s="64"/>
      <c r="DK808" s="64"/>
      <c r="DL808" s="64"/>
      <c r="DM808" s="64"/>
      <c r="DN808" s="64"/>
      <c r="DO808" s="64"/>
      <c r="DP808" s="64"/>
      <c r="DQ808" s="64"/>
      <c r="DR808" s="64"/>
      <c r="DS808" s="64"/>
      <c r="DT808" s="64"/>
      <c r="DU808" s="64"/>
      <c r="DV808" s="64"/>
      <c r="DW808" s="64"/>
      <c r="DX808" s="64"/>
      <c r="DY808" s="64"/>
      <c r="DZ808" s="64"/>
      <c r="EA808" s="64"/>
      <c r="EB808" s="64"/>
      <c r="EC808" s="64"/>
      <c r="ED808" s="64"/>
      <c r="EE808" s="64"/>
      <c r="EF808" s="64"/>
      <c r="EG808" s="64"/>
      <c r="EH808" s="64"/>
      <c r="EI808" s="64"/>
      <c r="EJ808" s="64"/>
      <c r="EK808" s="64"/>
      <c r="EL808" s="64"/>
      <c r="EM808" s="64"/>
      <c r="EN808" s="64"/>
      <c r="EO808" s="64"/>
      <c r="EP808" s="64"/>
      <c r="EQ808" s="64"/>
      <c r="ER808" s="64"/>
      <c r="ES808" s="64"/>
      <c r="ET808" s="64"/>
      <c r="EU808" s="64"/>
      <c r="EV808" s="64"/>
      <c r="EW808" s="64"/>
      <c r="EX808" s="64"/>
      <c r="EY808" s="64"/>
      <c r="EZ808" s="64"/>
      <c r="FA808" s="64"/>
      <c r="FB808" s="64"/>
      <c r="FC808" s="64"/>
      <c r="FD808" s="64"/>
      <c r="FE808" s="64"/>
      <c r="FF808" s="64"/>
      <c r="FG808" s="64"/>
      <c r="FH808" s="64"/>
      <c r="FI808" s="64"/>
      <c r="FJ808" s="64"/>
      <c r="FK808" s="64"/>
      <c r="FL808" s="64"/>
      <c r="FM808" s="64"/>
      <c r="FN808" s="64"/>
      <c r="FO808" s="64"/>
      <c r="FP808" s="64"/>
      <c r="FQ808" s="64"/>
      <c r="FR808" s="64"/>
      <c r="FS808" s="64"/>
      <c r="FT808" s="64"/>
      <c r="FU808" s="64"/>
      <c r="FV808" s="64"/>
      <c r="FW808" s="64"/>
      <c r="FX808" s="64"/>
      <c r="FY808" s="64"/>
      <c r="FZ808" s="64"/>
      <c r="GA808" s="64"/>
      <c r="GB808" s="64"/>
      <c r="GC808" s="64"/>
      <c r="GD808" s="64"/>
      <c r="GE808" s="64"/>
      <c r="GF808" s="64"/>
      <c r="GG808" s="64"/>
      <c r="GH808" s="64"/>
      <c r="GI808" s="64"/>
      <c r="GJ808" s="64"/>
      <c r="GK808" s="64"/>
      <c r="GL808" s="64"/>
      <c r="GM808" s="64"/>
      <c r="GN808" s="64"/>
      <c r="GO808" s="64"/>
      <c r="GP808" s="64"/>
      <c r="GQ808" s="64"/>
      <c r="GR808" s="64"/>
      <c r="GS808" s="64"/>
      <c r="GT808" s="64"/>
      <c r="GU808" s="64"/>
      <c r="GV808" s="64"/>
      <c r="GW808" s="64"/>
      <c r="GX808" s="64"/>
      <c r="GY808" s="64"/>
    </row>
    <row r="809" spans="1:207" s="65" customFormat="1" ht="19.5">
      <c r="A809" s="60"/>
      <c r="B809" s="42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  <c r="BO809" s="64"/>
      <c r="BP809" s="64"/>
      <c r="BQ809" s="64"/>
      <c r="BR809" s="64"/>
      <c r="BS809" s="64"/>
      <c r="BT809" s="64"/>
      <c r="BU809" s="64"/>
      <c r="BV809" s="64"/>
      <c r="BW809" s="64"/>
      <c r="BX809" s="64"/>
      <c r="BY809" s="64"/>
      <c r="BZ809" s="64"/>
      <c r="CA809" s="64"/>
      <c r="CB809" s="64"/>
      <c r="CC809" s="64"/>
      <c r="CD809" s="64"/>
      <c r="CE809" s="64"/>
      <c r="CF809" s="64"/>
      <c r="CG809" s="64"/>
      <c r="CH809" s="64"/>
      <c r="CI809" s="64"/>
      <c r="CJ809" s="64"/>
      <c r="CK809" s="64"/>
      <c r="CL809" s="64"/>
      <c r="CM809" s="64"/>
      <c r="CN809" s="64"/>
      <c r="CO809" s="64"/>
      <c r="CP809" s="64"/>
      <c r="CQ809" s="64"/>
      <c r="CR809" s="64"/>
      <c r="CS809" s="64"/>
      <c r="CT809" s="64"/>
      <c r="CU809" s="64"/>
      <c r="CV809" s="64"/>
      <c r="CW809" s="64"/>
      <c r="CX809" s="64"/>
      <c r="CY809" s="64"/>
      <c r="CZ809" s="64"/>
      <c r="DA809" s="64"/>
      <c r="DB809" s="64"/>
      <c r="DC809" s="64"/>
      <c r="DD809" s="64"/>
      <c r="DE809" s="64"/>
      <c r="DF809" s="64"/>
      <c r="DG809" s="64"/>
      <c r="DH809" s="64"/>
      <c r="DI809" s="64"/>
      <c r="DJ809" s="64"/>
      <c r="DK809" s="64"/>
      <c r="DL809" s="64"/>
      <c r="DM809" s="64"/>
      <c r="DN809" s="64"/>
      <c r="DO809" s="64"/>
      <c r="DP809" s="64"/>
      <c r="DQ809" s="64"/>
      <c r="DR809" s="64"/>
      <c r="DS809" s="64"/>
      <c r="DT809" s="64"/>
      <c r="DU809" s="64"/>
      <c r="DV809" s="64"/>
      <c r="DW809" s="64"/>
      <c r="DX809" s="64"/>
      <c r="DY809" s="64"/>
      <c r="DZ809" s="64"/>
      <c r="EA809" s="64"/>
      <c r="EB809" s="64"/>
      <c r="EC809" s="64"/>
      <c r="ED809" s="64"/>
      <c r="EE809" s="64"/>
      <c r="EF809" s="64"/>
      <c r="EG809" s="64"/>
      <c r="EH809" s="64"/>
      <c r="EI809" s="64"/>
      <c r="EJ809" s="64"/>
      <c r="EK809" s="64"/>
      <c r="EL809" s="64"/>
      <c r="EM809" s="64"/>
      <c r="EN809" s="64"/>
      <c r="EO809" s="64"/>
      <c r="EP809" s="64"/>
      <c r="EQ809" s="64"/>
      <c r="ER809" s="64"/>
      <c r="ES809" s="64"/>
      <c r="ET809" s="64"/>
      <c r="EU809" s="64"/>
      <c r="EV809" s="64"/>
      <c r="EW809" s="64"/>
      <c r="EX809" s="64"/>
      <c r="EY809" s="64"/>
      <c r="EZ809" s="64"/>
      <c r="FA809" s="64"/>
      <c r="FB809" s="64"/>
      <c r="FC809" s="64"/>
      <c r="FD809" s="64"/>
      <c r="FE809" s="64"/>
      <c r="FF809" s="64"/>
      <c r="FG809" s="64"/>
      <c r="FH809" s="64"/>
      <c r="FI809" s="64"/>
      <c r="FJ809" s="64"/>
      <c r="FK809" s="64"/>
      <c r="FL809" s="64"/>
      <c r="FM809" s="64"/>
      <c r="FN809" s="64"/>
      <c r="FO809" s="64"/>
      <c r="FP809" s="64"/>
      <c r="FQ809" s="64"/>
      <c r="FR809" s="64"/>
      <c r="FS809" s="64"/>
      <c r="FT809" s="64"/>
      <c r="FU809" s="64"/>
      <c r="FV809" s="64"/>
      <c r="FW809" s="64"/>
      <c r="FX809" s="64"/>
      <c r="FY809" s="64"/>
      <c r="FZ809" s="64"/>
      <c r="GA809" s="64"/>
      <c r="GB809" s="64"/>
      <c r="GC809" s="64"/>
      <c r="GD809" s="64"/>
      <c r="GE809" s="64"/>
      <c r="GF809" s="64"/>
      <c r="GG809" s="64"/>
      <c r="GH809" s="64"/>
      <c r="GI809" s="64"/>
      <c r="GJ809" s="64"/>
      <c r="GK809" s="64"/>
      <c r="GL809" s="64"/>
      <c r="GM809" s="64"/>
      <c r="GN809" s="64"/>
      <c r="GO809" s="64"/>
      <c r="GP809" s="64"/>
      <c r="GQ809" s="64"/>
      <c r="GR809" s="64"/>
      <c r="GS809" s="64"/>
      <c r="GT809" s="64"/>
      <c r="GU809" s="64"/>
      <c r="GV809" s="64"/>
      <c r="GW809" s="64"/>
      <c r="GX809" s="64"/>
      <c r="GY809" s="64"/>
    </row>
    <row r="810" spans="1:207" s="65" customFormat="1" ht="19.5">
      <c r="A810" s="60"/>
      <c r="B810" s="42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64"/>
      <c r="CD810" s="64"/>
      <c r="CE810" s="64"/>
      <c r="CF810" s="64"/>
      <c r="CG810" s="64"/>
      <c r="CH810" s="64"/>
      <c r="CI810" s="64"/>
      <c r="CJ810" s="64"/>
      <c r="CK810" s="64"/>
      <c r="CL810" s="64"/>
      <c r="CM810" s="64"/>
      <c r="CN810" s="64"/>
      <c r="CO810" s="64"/>
      <c r="CP810" s="64"/>
      <c r="CQ810" s="64"/>
      <c r="CR810" s="64"/>
      <c r="CS810" s="64"/>
      <c r="CT810" s="64"/>
      <c r="CU810" s="64"/>
      <c r="CV810" s="64"/>
      <c r="CW810" s="64"/>
      <c r="CX810" s="64"/>
      <c r="CY810" s="64"/>
      <c r="CZ810" s="64"/>
      <c r="DA810" s="64"/>
      <c r="DB810" s="64"/>
      <c r="DC810" s="64"/>
      <c r="DD810" s="64"/>
      <c r="DE810" s="64"/>
      <c r="DF810" s="64"/>
      <c r="DG810" s="64"/>
      <c r="DH810" s="64"/>
      <c r="DI810" s="64"/>
      <c r="DJ810" s="64"/>
      <c r="DK810" s="64"/>
      <c r="DL810" s="64"/>
      <c r="DM810" s="64"/>
      <c r="DN810" s="64"/>
      <c r="DO810" s="64"/>
      <c r="DP810" s="64"/>
      <c r="DQ810" s="64"/>
      <c r="DR810" s="64"/>
      <c r="DS810" s="64"/>
      <c r="DT810" s="64"/>
      <c r="DU810" s="64"/>
      <c r="DV810" s="64"/>
      <c r="DW810" s="64"/>
      <c r="DX810" s="64"/>
      <c r="DY810" s="64"/>
      <c r="DZ810" s="64"/>
      <c r="EA810" s="64"/>
      <c r="EB810" s="64"/>
      <c r="EC810" s="64"/>
      <c r="ED810" s="64"/>
      <c r="EE810" s="64"/>
      <c r="EF810" s="64"/>
      <c r="EG810" s="64"/>
      <c r="EH810" s="64"/>
      <c r="EI810" s="64"/>
      <c r="EJ810" s="64"/>
      <c r="EK810" s="64"/>
      <c r="EL810" s="64"/>
      <c r="EM810" s="64"/>
      <c r="EN810" s="64"/>
      <c r="EO810" s="64"/>
      <c r="EP810" s="64"/>
      <c r="EQ810" s="64"/>
      <c r="ER810" s="64"/>
      <c r="ES810" s="64"/>
      <c r="ET810" s="64"/>
      <c r="EU810" s="64"/>
      <c r="EV810" s="64"/>
      <c r="EW810" s="64"/>
      <c r="EX810" s="64"/>
      <c r="EY810" s="64"/>
      <c r="EZ810" s="64"/>
      <c r="FA810" s="64"/>
      <c r="FB810" s="64"/>
      <c r="FC810" s="64"/>
      <c r="FD810" s="64"/>
      <c r="FE810" s="64"/>
      <c r="FF810" s="64"/>
      <c r="FG810" s="64"/>
      <c r="FH810" s="64"/>
      <c r="FI810" s="64"/>
      <c r="FJ810" s="64"/>
      <c r="FK810" s="64"/>
      <c r="FL810" s="64"/>
      <c r="FM810" s="64"/>
      <c r="FN810" s="64"/>
      <c r="FO810" s="64"/>
      <c r="FP810" s="64"/>
      <c r="FQ810" s="64"/>
      <c r="FR810" s="64"/>
      <c r="FS810" s="64"/>
      <c r="FT810" s="64"/>
      <c r="FU810" s="64"/>
      <c r="FV810" s="64"/>
      <c r="FW810" s="64"/>
      <c r="FX810" s="64"/>
      <c r="FY810" s="64"/>
      <c r="FZ810" s="64"/>
      <c r="GA810" s="64"/>
      <c r="GB810" s="64"/>
      <c r="GC810" s="64"/>
      <c r="GD810" s="64"/>
      <c r="GE810" s="64"/>
      <c r="GF810" s="64"/>
      <c r="GG810" s="64"/>
      <c r="GH810" s="64"/>
      <c r="GI810" s="64"/>
      <c r="GJ810" s="64"/>
      <c r="GK810" s="64"/>
      <c r="GL810" s="64"/>
      <c r="GM810" s="64"/>
      <c r="GN810" s="64"/>
      <c r="GO810" s="64"/>
      <c r="GP810" s="64"/>
      <c r="GQ810" s="64"/>
      <c r="GR810" s="64"/>
      <c r="GS810" s="64"/>
      <c r="GT810" s="64"/>
      <c r="GU810" s="64"/>
      <c r="GV810" s="64"/>
      <c r="GW810" s="64"/>
      <c r="GX810" s="64"/>
      <c r="GY810" s="64"/>
    </row>
    <row r="811" spans="1:207" s="65" customFormat="1" ht="19.5">
      <c r="A811" s="60"/>
      <c r="B811" s="42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  <c r="BO811" s="64"/>
      <c r="BP811" s="64"/>
      <c r="BQ811" s="64"/>
      <c r="BR811" s="64"/>
      <c r="BS811" s="64"/>
      <c r="BT811" s="64"/>
      <c r="BU811" s="64"/>
      <c r="BV811" s="64"/>
      <c r="BW811" s="64"/>
      <c r="BX811" s="64"/>
      <c r="BY811" s="64"/>
      <c r="BZ811" s="64"/>
      <c r="CA811" s="64"/>
      <c r="CB811" s="64"/>
      <c r="CC811" s="64"/>
      <c r="CD811" s="64"/>
      <c r="CE811" s="64"/>
      <c r="CF811" s="64"/>
      <c r="CG811" s="64"/>
      <c r="CH811" s="64"/>
      <c r="CI811" s="64"/>
      <c r="CJ811" s="64"/>
      <c r="CK811" s="64"/>
      <c r="CL811" s="64"/>
      <c r="CM811" s="64"/>
      <c r="CN811" s="64"/>
      <c r="CO811" s="64"/>
      <c r="CP811" s="64"/>
      <c r="CQ811" s="64"/>
      <c r="CR811" s="64"/>
      <c r="CS811" s="64"/>
      <c r="CT811" s="64"/>
      <c r="CU811" s="64"/>
      <c r="CV811" s="64"/>
      <c r="CW811" s="64"/>
      <c r="CX811" s="64"/>
      <c r="CY811" s="64"/>
      <c r="CZ811" s="64"/>
      <c r="DA811" s="64"/>
      <c r="DB811" s="64"/>
      <c r="DC811" s="64"/>
      <c r="DD811" s="64"/>
      <c r="DE811" s="64"/>
      <c r="DF811" s="64"/>
      <c r="DG811" s="64"/>
      <c r="DH811" s="64"/>
      <c r="DI811" s="64"/>
      <c r="DJ811" s="64"/>
      <c r="DK811" s="64"/>
      <c r="DL811" s="64"/>
      <c r="DM811" s="64"/>
      <c r="DN811" s="64"/>
      <c r="DO811" s="64"/>
      <c r="DP811" s="64"/>
      <c r="DQ811" s="64"/>
      <c r="DR811" s="64"/>
      <c r="DS811" s="64"/>
      <c r="DT811" s="64"/>
      <c r="DU811" s="64"/>
      <c r="DV811" s="64"/>
      <c r="DW811" s="64"/>
      <c r="DX811" s="64"/>
      <c r="DY811" s="64"/>
      <c r="DZ811" s="64"/>
      <c r="EA811" s="64"/>
      <c r="EB811" s="64"/>
      <c r="EC811" s="64"/>
      <c r="ED811" s="64"/>
      <c r="EE811" s="64"/>
      <c r="EF811" s="64"/>
      <c r="EG811" s="64"/>
      <c r="EH811" s="64"/>
      <c r="EI811" s="64"/>
      <c r="EJ811" s="64"/>
      <c r="EK811" s="64"/>
      <c r="EL811" s="64"/>
      <c r="EM811" s="64"/>
      <c r="EN811" s="64"/>
      <c r="EO811" s="64"/>
      <c r="EP811" s="64"/>
      <c r="EQ811" s="64"/>
      <c r="ER811" s="64"/>
      <c r="ES811" s="64"/>
      <c r="ET811" s="64"/>
      <c r="EU811" s="64"/>
      <c r="EV811" s="64"/>
      <c r="EW811" s="64"/>
      <c r="EX811" s="64"/>
      <c r="EY811" s="64"/>
      <c r="EZ811" s="64"/>
      <c r="FA811" s="64"/>
      <c r="FB811" s="64"/>
      <c r="FC811" s="64"/>
      <c r="FD811" s="64"/>
      <c r="FE811" s="64"/>
      <c r="FF811" s="64"/>
      <c r="FG811" s="64"/>
      <c r="FH811" s="64"/>
      <c r="FI811" s="64"/>
      <c r="FJ811" s="64"/>
      <c r="FK811" s="64"/>
      <c r="FL811" s="64"/>
      <c r="FM811" s="64"/>
      <c r="FN811" s="64"/>
      <c r="FO811" s="64"/>
      <c r="FP811" s="64"/>
      <c r="FQ811" s="64"/>
      <c r="FR811" s="64"/>
      <c r="FS811" s="64"/>
      <c r="FT811" s="64"/>
      <c r="FU811" s="64"/>
      <c r="FV811" s="64"/>
      <c r="FW811" s="64"/>
      <c r="FX811" s="64"/>
      <c r="FY811" s="64"/>
      <c r="FZ811" s="64"/>
      <c r="GA811" s="64"/>
      <c r="GB811" s="64"/>
      <c r="GC811" s="64"/>
      <c r="GD811" s="64"/>
      <c r="GE811" s="64"/>
      <c r="GF811" s="64"/>
      <c r="GG811" s="64"/>
      <c r="GH811" s="64"/>
      <c r="GI811" s="64"/>
      <c r="GJ811" s="64"/>
      <c r="GK811" s="64"/>
      <c r="GL811" s="64"/>
      <c r="GM811" s="64"/>
      <c r="GN811" s="64"/>
      <c r="GO811" s="64"/>
      <c r="GP811" s="64"/>
      <c r="GQ811" s="64"/>
      <c r="GR811" s="64"/>
      <c r="GS811" s="64"/>
      <c r="GT811" s="64"/>
      <c r="GU811" s="64"/>
      <c r="GV811" s="64"/>
      <c r="GW811" s="64"/>
      <c r="GX811" s="64"/>
      <c r="GY811" s="64"/>
    </row>
    <row r="812" spans="1:207" s="65" customFormat="1" ht="19.5">
      <c r="A812" s="60"/>
      <c r="B812" s="42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  <c r="BO812" s="64"/>
      <c r="BP812" s="64"/>
      <c r="BQ812" s="64"/>
      <c r="BR812" s="64"/>
      <c r="BS812" s="64"/>
      <c r="BT812" s="64"/>
      <c r="BU812" s="64"/>
      <c r="BV812" s="64"/>
      <c r="BW812" s="64"/>
      <c r="BX812" s="64"/>
      <c r="BY812" s="64"/>
      <c r="BZ812" s="64"/>
      <c r="CA812" s="64"/>
      <c r="CB812" s="64"/>
      <c r="CC812" s="64"/>
      <c r="CD812" s="64"/>
      <c r="CE812" s="64"/>
      <c r="CF812" s="64"/>
      <c r="CG812" s="64"/>
      <c r="CH812" s="64"/>
      <c r="CI812" s="64"/>
      <c r="CJ812" s="64"/>
      <c r="CK812" s="64"/>
      <c r="CL812" s="64"/>
      <c r="CM812" s="64"/>
      <c r="CN812" s="64"/>
      <c r="CO812" s="64"/>
      <c r="CP812" s="64"/>
      <c r="CQ812" s="64"/>
      <c r="CR812" s="64"/>
      <c r="CS812" s="64"/>
      <c r="CT812" s="64"/>
      <c r="CU812" s="64"/>
      <c r="CV812" s="64"/>
      <c r="CW812" s="64"/>
      <c r="CX812" s="64"/>
      <c r="CY812" s="64"/>
      <c r="CZ812" s="64"/>
      <c r="DA812" s="64"/>
      <c r="DB812" s="64"/>
      <c r="DC812" s="64"/>
      <c r="DD812" s="64"/>
      <c r="DE812" s="64"/>
      <c r="DF812" s="64"/>
      <c r="DG812" s="64"/>
      <c r="DH812" s="64"/>
      <c r="DI812" s="64"/>
      <c r="DJ812" s="64"/>
      <c r="DK812" s="64"/>
      <c r="DL812" s="64"/>
      <c r="DM812" s="64"/>
      <c r="DN812" s="64"/>
      <c r="DO812" s="64"/>
      <c r="DP812" s="64"/>
      <c r="DQ812" s="64"/>
      <c r="DR812" s="64"/>
      <c r="DS812" s="64"/>
      <c r="DT812" s="64"/>
      <c r="DU812" s="64"/>
      <c r="DV812" s="64"/>
      <c r="DW812" s="64"/>
      <c r="DX812" s="64"/>
      <c r="DY812" s="64"/>
      <c r="DZ812" s="64"/>
      <c r="EA812" s="64"/>
      <c r="EB812" s="64"/>
      <c r="EC812" s="64"/>
      <c r="ED812" s="64"/>
      <c r="EE812" s="64"/>
      <c r="EF812" s="64"/>
      <c r="EG812" s="64"/>
      <c r="EH812" s="64"/>
      <c r="EI812" s="64"/>
      <c r="EJ812" s="64"/>
      <c r="EK812" s="64"/>
      <c r="EL812" s="64"/>
      <c r="EM812" s="64"/>
      <c r="EN812" s="64"/>
      <c r="EO812" s="64"/>
      <c r="EP812" s="64"/>
      <c r="EQ812" s="64"/>
      <c r="ER812" s="64"/>
      <c r="ES812" s="64"/>
      <c r="ET812" s="64"/>
      <c r="EU812" s="64"/>
      <c r="EV812" s="64"/>
      <c r="EW812" s="64"/>
      <c r="EX812" s="64"/>
      <c r="EY812" s="64"/>
      <c r="EZ812" s="64"/>
      <c r="FA812" s="64"/>
      <c r="FB812" s="64"/>
      <c r="FC812" s="64"/>
      <c r="FD812" s="64"/>
      <c r="FE812" s="64"/>
      <c r="FF812" s="64"/>
      <c r="FG812" s="64"/>
      <c r="FH812" s="64"/>
      <c r="FI812" s="64"/>
      <c r="FJ812" s="64"/>
      <c r="FK812" s="64"/>
      <c r="FL812" s="64"/>
      <c r="FM812" s="64"/>
      <c r="FN812" s="64"/>
      <c r="FO812" s="64"/>
      <c r="FP812" s="64"/>
      <c r="FQ812" s="64"/>
      <c r="FR812" s="64"/>
      <c r="FS812" s="64"/>
      <c r="FT812" s="64"/>
      <c r="FU812" s="64"/>
      <c r="FV812" s="64"/>
      <c r="FW812" s="64"/>
      <c r="FX812" s="64"/>
      <c r="FY812" s="64"/>
      <c r="FZ812" s="64"/>
      <c r="GA812" s="64"/>
      <c r="GB812" s="64"/>
      <c r="GC812" s="64"/>
      <c r="GD812" s="64"/>
      <c r="GE812" s="64"/>
      <c r="GF812" s="64"/>
      <c r="GG812" s="64"/>
      <c r="GH812" s="64"/>
      <c r="GI812" s="64"/>
      <c r="GJ812" s="64"/>
      <c r="GK812" s="64"/>
      <c r="GL812" s="64"/>
      <c r="GM812" s="64"/>
      <c r="GN812" s="64"/>
      <c r="GO812" s="64"/>
      <c r="GP812" s="64"/>
      <c r="GQ812" s="64"/>
      <c r="GR812" s="64"/>
      <c r="GS812" s="64"/>
      <c r="GT812" s="64"/>
      <c r="GU812" s="64"/>
      <c r="GV812" s="64"/>
      <c r="GW812" s="64"/>
      <c r="GX812" s="64"/>
      <c r="GY812" s="64"/>
    </row>
    <row r="813" spans="1:207" s="65" customFormat="1" ht="19.5">
      <c r="A813" s="60"/>
      <c r="B813" s="42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  <c r="BO813" s="64"/>
      <c r="BP813" s="64"/>
      <c r="BQ813" s="64"/>
      <c r="BR813" s="64"/>
      <c r="BS813" s="64"/>
      <c r="BT813" s="64"/>
      <c r="BU813" s="64"/>
      <c r="BV813" s="64"/>
      <c r="BW813" s="64"/>
      <c r="BX813" s="64"/>
      <c r="BY813" s="64"/>
      <c r="BZ813" s="64"/>
      <c r="CA813" s="64"/>
      <c r="CB813" s="64"/>
      <c r="CC813" s="64"/>
      <c r="CD813" s="64"/>
      <c r="CE813" s="64"/>
      <c r="CF813" s="64"/>
      <c r="CG813" s="64"/>
      <c r="CH813" s="64"/>
      <c r="CI813" s="64"/>
      <c r="CJ813" s="64"/>
      <c r="CK813" s="64"/>
      <c r="CL813" s="64"/>
      <c r="CM813" s="64"/>
      <c r="CN813" s="64"/>
      <c r="CO813" s="64"/>
      <c r="CP813" s="64"/>
      <c r="CQ813" s="64"/>
      <c r="CR813" s="64"/>
      <c r="CS813" s="64"/>
      <c r="CT813" s="64"/>
      <c r="CU813" s="64"/>
      <c r="CV813" s="64"/>
      <c r="CW813" s="64"/>
      <c r="CX813" s="64"/>
      <c r="CY813" s="64"/>
      <c r="CZ813" s="64"/>
      <c r="DA813" s="64"/>
      <c r="DB813" s="64"/>
      <c r="DC813" s="64"/>
      <c r="DD813" s="64"/>
      <c r="DE813" s="64"/>
      <c r="DF813" s="64"/>
      <c r="DG813" s="64"/>
      <c r="DH813" s="64"/>
      <c r="DI813" s="64"/>
      <c r="DJ813" s="64"/>
      <c r="DK813" s="64"/>
      <c r="DL813" s="64"/>
      <c r="DM813" s="64"/>
      <c r="DN813" s="64"/>
      <c r="DO813" s="64"/>
      <c r="DP813" s="64"/>
      <c r="DQ813" s="64"/>
      <c r="DR813" s="64"/>
      <c r="DS813" s="64"/>
      <c r="DT813" s="64"/>
      <c r="DU813" s="64"/>
      <c r="DV813" s="64"/>
      <c r="DW813" s="64"/>
      <c r="DX813" s="64"/>
      <c r="DY813" s="64"/>
      <c r="DZ813" s="64"/>
      <c r="EA813" s="64"/>
      <c r="EB813" s="64"/>
      <c r="EC813" s="64"/>
      <c r="ED813" s="64"/>
      <c r="EE813" s="64"/>
      <c r="EF813" s="64"/>
      <c r="EG813" s="64"/>
      <c r="EH813" s="64"/>
      <c r="EI813" s="64"/>
      <c r="EJ813" s="64"/>
      <c r="EK813" s="64"/>
      <c r="EL813" s="64"/>
      <c r="EM813" s="64"/>
      <c r="EN813" s="64"/>
      <c r="EO813" s="64"/>
      <c r="EP813" s="64"/>
      <c r="EQ813" s="64"/>
      <c r="ER813" s="64"/>
      <c r="ES813" s="64"/>
      <c r="ET813" s="64"/>
      <c r="EU813" s="64"/>
      <c r="EV813" s="64"/>
      <c r="EW813" s="64"/>
      <c r="EX813" s="64"/>
      <c r="EY813" s="64"/>
      <c r="EZ813" s="64"/>
      <c r="FA813" s="64"/>
      <c r="FB813" s="64"/>
      <c r="FC813" s="64"/>
      <c r="FD813" s="64"/>
      <c r="FE813" s="64"/>
      <c r="FF813" s="64"/>
      <c r="FG813" s="64"/>
      <c r="FH813" s="64"/>
      <c r="FI813" s="64"/>
      <c r="FJ813" s="64"/>
      <c r="FK813" s="64"/>
      <c r="FL813" s="64"/>
      <c r="FM813" s="64"/>
      <c r="FN813" s="64"/>
      <c r="FO813" s="64"/>
      <c r="FP813" s="64"/>
      <c r="FQ813" s="64"/>
      <c r="FR813" s="64"/>
      <c r="FS813" s="64"/>
      <c r="FT813" s="64"/>
      <c r="FU813" s="64"/>
      <c r="FV813" s="64"/>
      <c r="FW813" s="64"/>
      <c r="FX813" s="64"/>
      <c r="FY813" s="64"/>
      <c r="FZ813" s="64"/>
      <c r="GA813" s="64"/>
      <c r="GB813" s="64"/>
      <c r="GC813" s="64"/>
      <c r="GD813" s="64"/>
      <c r="GE813" s="64"/>
      <c r="GF813" s="64"/>
      <c r="GG813" s="64"/>
      <c r="GH813" s="64"/>
      <c r="GI813" s="64"/>
      <c r="GJ813" s="64"/>
      <c r="GK813" s="64"/>
      <c r="GL813" s="64"/>
      <c r="GM813" s="64"/>
      <c r="GN813" s="64"/>
      <c r="GO813" s="64"/>
      <c r="GP813" s="64"/>
      <c r="GQ813" s="64"/>
      <c r="GR813" s="64"/>
      <c r="GS813" s="64"/>
      <c r="GT813" s="64"/>
      <c r="GU813" s="64"/>
      <c r="GV813" s="64"/>
      <c r="GW813" s="64"/>
      <c r="GX813" s="64"/>
      <c r="GY813" s="64"/>
    </row>
    <row r="814" spans="1:207" s="65" customFormat="1" ht="19.5">
      <c r="A814" s="60"/>
      <c r="B814" s="42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  <c r="BO814" s="64"/>
      <c r="BP814" s="64"/>
      <c r="BQ814" s="64"/>
      <c r="BR814" s="64"/>
      <c r="BS814" s="64"/>
      <c r="BT814" s="64"/>
      <c r="BU814" s="64"/>
      <c r="BV814" s="64"/>
      <c r="BW814" s="64"/>
      <c r="BX814" s="64"/>
      <c r="BY814" s="64"/>
      <c r="BZ814" s="64"/>
      <c r="CA814" s="64"/>
      <c r="CB814" s="64"/>
      <c r="CC814" s="64"/>
      <c r="CD814" s="64"/>
      <c r="CE814" s="64"/>
      <c r="CF814" s="64"/>
      <c r="CG814" s="64"/>
      <c r="CH814" s="64"/>
      <c r="CI814" s="64"/>
      <c r="CJ814" s="64"/>
      <c r="CK814" s="64"/>
      <c r="CL814" s="64"/>
      <c r="CM814" s="64"/>
      <c r="CN814" s="64"/>
      <c r="CO814" s="64"/>
      <c r="CP814" s="64"/>
      <c r="CQ814" s="64"/>
      <c r="CR814" s="64"/>
      <c r="CS814" s="64"/>
      <c r="CT814" s="64"/>
      <c r="CU814" s="64"/>
      <c r="CV814" s="64"/>
      <c r="CW814" s="64"/>
      <c r="CX814" s="64"/>
      <c r="CY814" s="64"/>
      <c r="CZ814" s="64"/>
      <c r="DA814" s="64"/>
      <c r="DB814" s="64"/>
      <c r="DC814" s="64"/>
      <c r="DD814" s="64"/>
      <c r="DE814" s="64"/>
      <c r="DF814" s="64"/>
      <c r="DG814" s="64"/>
      <c r="DH814" s="64"/>
      <c r="DI814" s="64"/>
      <c r="DJ814" s="64"/>
      <c r="DK814" s="64"/>
      <c r="DL814" s="64"/>
      <c r="DM814" s="64"/>
      <c r="DN814" s="64"/>
      <c r="DO814" s="64"/>
      <c r="DP814" s="64"/>
      <c r="DQ814" s="64"/>
      <c r="DR814" s="64"/>
      <c r="DS814" s="64"/>
      <c r="DT814" s="64"/>
      <c r="DU814" s="64"/>
      <c r="DV814" s="64"/>
      <c r="DW814" s="64"/>
      <c r="DX814" s="64"/>
      <c r="DY814" s="64"/>
      <c r="DZ814" s="64"/>
      <c r="EA814" s="64"/>
      <c r="EB814" s="64"/>
      <c r="EC814" s="64"/>
      <c r="ED814" s="64"/>
      <c r="EE814" s="64"/>
      <c r="EF814" s="64"/>
      <c r="EG814" s="64"/>
      <c r="EH814" s="64"/>
      <c r="EI814" s="64"/>
      <c r="EJ814" s="64"/>
      <c r="EK814" s="64"/>
      <c r="EL814" s="64"/>
      <c r="EM814" s="64"/>
      <c r="EN814" s="64"/>
      <c r="EO814" s="64"/>
      <c r="EP814" s="64"/>
      <c r="EQ814" s="64"/>
      <c r="ER814" s="64"/>
      <c r="ES814" s="64"/>
      <c r="ET814" s="64"/>
      <c r="EU814" s="64"/>
      <c r="EV814" s="64"/>
      <c r="EW814" s="64"/>
      <c r="EX814" s="64"/>
      <c r="EY814" s="64"/>
      <c r="EZ814" s="64"/>
      <c r="FA814" s="64"/>
      <c r="FB814" s="64"/>
      <c r="FC814" s="64"/>
      <c r="FD814" s="64"/>
      <c r="FE814" s="64"/>
      <c r="FF814" s="64"/>
      <c r="FG814" s="64"/>
      <c r="FH814" s="64"/>
      <c r="FI814" s="64"/>
      <c r="FJ814" s="64"/>
      <c r="FK814" s="64"/>
      <c r="FL814" s="64"/>
      <c r="FM814" s="64"/>
      <c r="FN814" s="64"/>
      <c r="FO814" s="64"/>
      <c r="FP814" s="64"/>
      <c r="FQ814" s="64"/>
      <c r="FR814" s="64"/>
      <c r="FS814" s="64"/>
      <c r="FT814" s="64"/>
      <c r="FU814" s="64"/>
      <c r="FV814" s="64"/>
      <c r="FW814" s="64"/>
      <c r="FX814" s="64"/>
      <c r="FY814" s="64"/>
      <c r="FZ814" s="64"/>
      <c r="GA814" s="64"/>
      <c r="GB814" s="64"/>
      <c r="GC814" s="64"/>
      <c r="GD814" s="64"/>
      <c r="GE814" s="64"/>
      <c r="GF814" s="64"/>
      <c r="GG814" s="64"/>
      <c r="GH814" s="64"/>
      <c r="GI814" s="64"/>
      <c r="GJ814" s="64"/>
      <c r="GK814" s="64"/>
      <c r="GL814" s="64"/>
      <c r="GM814" s="64"/>
      <c r="GN814" s="64"/>
      <c r="GO814" s="64"/>
      <c r="GP814" s="64"/>
      <c r="GQ814" s="64"/>
      <c r="GR814" s="64"/>
      <c r="GS814" s="64"/>
      <c r="GT814" s="64"/>
      <c r="GU814" s="64"/>
      <c r="GV814" s="64"/>
      <c r="GW814" s="64"/>
      <c r="GX814" s="64"/>
      <c r="GY814" s="64"/>
    </row>
    <row r="815" spans="1:207" s="65" customFormat="1" ht="19.5">
      <c r="A815" s="60"/>
      <c r="B815" s="42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  <c r="BO815" s="64"/>
      <c r="BP815" s="64"/>
      <c r="BQ815" s="64"/>
      <c r="BR815" s="64"/>
      <c r="BS815" s="64"/>
      <c r="BT815" s="64"/>
      <c r="BU815" s="64"/>
      <c r="BV815" s="64"/>
      <c r="BW815" s="64"/>
      <c r="BX815" s="64"/>
      <c r="BY815" s="64"/>
      <c r="BZ815" s="64"/>
      <c r="CA815" s="64"/>
      <c r="CB815" s="64"/>
      <c r="CC815" s="64"/>
      <c r="CD815" s="64"/>
      <c r="CE815" s="64"/>
      <c r="CF815" s="64"/>
      <c r="CG815" s="64"/>
      <c r="CH815" s="64"/>
      <c r="CI815" s="64"/>
      <c r="CJ815" s="64"/>
      <c r="CK815" s="64"/>
      <c r="CL815" s="64"/>
      <c r="CM815" s="64"/>
      <c r="CN815" s="64"/>
      <c r="CO815" s="64"/>
      <c r="CP815" s="64"/>
      <c r="CQ815" s="64"/>
      <c r="CR815" s="64"/>
      <c r="CS815" s="64"/>
      <c r="CT815" s="64"/>
      <c r="CU815" s="64"/>
      <c r="CV815" s="64"/>
      <c r="CW815" s="64"/>
      <c r="CX815" s="64"/>
      <c r="CY815" s="64"/>
      <c r="CZ815" s="64"/>
      <c r="DA815" s="64"/>
      <c r="DB815" s="64"/>
      <c r="DC815" s="64"/>
      <c r="DD815" s="64"/>
      <c r="DE815" s="64"/>
      <c r="DF815" s="64"/>
      <c r="DG815" s="64"/>
      <c r="DH815" s="64"/>
      <c r="DI815" s="64"/>
      <c r="DJ815" s="64"/>
      <c r="DK815" s="64"/>
      <c r="DL815" s="64"/>
      <c r="DM815" s="64"/>
      <c r="DN815" s="64"/>
      <c r="DO815" s="64"/>
      <c r="DP815" s="64"/>
      <c r="DQ815" s="64"/>
      <c r="DR815" s="64"/>
      <c r="DS815" s="64"/>
      <c r="DT815" s="64"/>
      <c r="DU815" s="64"/>
      <c r="DV815" s="64"/>
      <c r="DW815" s="64"/>
      <c r="DX815" s="64"/>
      <c r="DY815" s="64"/>
      <c r="DZ815" s="64"/>
      <c r="EA815" s="64"/>
      <c r="EB815" s="64"/>
      <c r="EC815" s="64"/>
      <c r="ED815" s="64"/>
      <c r="EE815" s="64"/>
      <c r="EF815" s="64"/>
      <c r="EG815" s="64"/>
      <c r="EH815" s="64"/>
      <c r="EI815" s="64"/>
      <c r="EJ815" s="64"/>
      <c r="EK815" s="64"/>
      <c r="EL815" s="64"/>
      <c r="EM815" s="64"/>
      <c r="EN815" s="64"/>
      <c r="EO815" s="64"/>
      <c r="EP815" s="64"/>
      <c r="EQ815" s="64"/>
      <c r="ER815" s="64"/>
      <c r="ES815" s="64"/>
      <c r="ET815" s="64"/>
      <c r="EU815" s="64"/>
      <c r="EV815" s="64"/>
      <c r="EW815" s="64"/>
      <c r="EX815" s="64"/>
      <c r="EY815" s="64"/>
      <c r="EZ815" s="64"/>
      <c r="FA815" s="64"/>
      <c r="FB815" s="64"/>
      <c r="FC815" s="64"/>
      <c r="FD815" s="64"/>
      <c r="FE815" s="64"/>
      <c r="FF815" s="64"/>
      <c r="FG815" s="64"/>
      <c r="FH815" s="64"/>
      <c r="FI815" s="64"/>
      <c r="FJ815" s="64"/>
      <c r="FK815" s="64"/>
      <c r="FL815" s="64"/>
      <c r="FM815" s="64"/>
      <c r="FN815" s="64"/>
      <c r="FO815" s="64"/>
      <c r="FP815" s="64"/>
      <c r="FQ815" s="64"/>
      <c r="FR815" s="64"/>
      <c r="FS815" s="64"/>
      <c r="FT815" s="64"/>
      <c r="FU815" s="64"/>
      <c r="FV815" s="64"/>
      <c r="FW815" s="64"/>
      <c r="FX815" s="64"/>
      <c r="FY815" s="64"/>
      <c r="FZ815" s="64"/>
      <c r="GA815" s="64"/>
      <c r="GB815" s="64"/>
      <c r="GC815" s="64"/>
      <c r="GD815" s="64"/>
      <c r="GE815" s="64"/>
      <c r="GF815" s="64"/>
      <c r="GG815" s="64"/>
      <c r="GH815" s="64"/>
      <c r="GI815" s="64"/>
      <c r="GJ815" s="64"/>
      <c r="GK815" s="64"/>
      <c r="GL815" s="64"/>
      <c r="GM815" s="64"/>
      <c r="GN815" s="64"/>
      <c r="GO815" s="64"/>
      <c r="GP815" s="64"/>
      <c r="GQ815" s="64"/>
      <c r="GR815" s="64"/>
      <c r="GS815" s="64"/>
      <c r="GT815" s="64"/>
      <c r="GU815" s="64"/>
      <c r="GV815" s="64"/>
      <c r="GW815" s="64"/>
      <c r="GX815" s="64"/>
      <c r="GY815" s="64"/>
    </row>
    <row r="816" spans="1:207" s="65" customFormat="1" ht="19.5">
      <c r="A816" s="60"/>
      <c r="B816" s="42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4"/>
      <c r="CF816" s="64"/>
      <c r="CG816" s="64"/>
      <c r="CH816" s="64"/>
      <c r="CI816" s="64"/>
      <c r="CJ816" s="64"/>
      <c r="CK816" s="64"/>
      <c r="CL816" s="64"/>
      <c r="CM816" s="64"/>
      <c r="CN816" s="64"/>
      <c r="CO816" s="64"/>
      <c r="CP816" s="64"/>
      <c r="CQ816" s="64"/>
      <c r="CR816" s="64"/>
      <c r="CS816" s="64"/>
      <c r="CT816" s="64"/>
      <c r="CU816" s="64"/>
      <c r="CV816" s="64"/>
      <c r="CW816" s="64"/>
      <c r="CX816" s="64"/>
      <c r="CY816" s="64"/>
      <c r="CZ816" s="64"/>
      <c r="DA816" s="64"/>
      <c r="DB816" s="64"/>
      <c r="DC816" s="64"/>
      <c r="DD816" s="64"/>
      <c r="DE816" s="64"/>
      <c r="DF816" s="64"/>
      <c r="DG816" s="64"/>
      <c r="DH816" s="64"/>
      <c r="DI816" s="64"/>
      <c r="DJ816" s="64"/>
      <c r="DK816" s="64"/>
      <c r="DL816" s="64"/>
      <c r="DM816" s="64"/>
      <c r="DN816" s="64"/>
      <c r="DO816" s="64"/>
      <c r="DP816" s="64"/>
      <c r="DQ816" s="64"/>
      <c r="DR816" s="64"/>
      <c r="DS816" s="64"/>
      <c r="DT816" s="64"/>
      <c r="DU816" s="64"/>
      <c r="DV816" s="64"/>
      <c r="DW816" s="64"/>
      <c r="DX816" s="64"/>
      <c r="DY816" s="64"/>
      <c r="DZ816" s="64"/>
      <c r="EA816" s="64"/>
      <c r="EB816" s="64"/>
      <c r="EC816" s="64"/>
      <c r="ED816" s="64"/>
      <c r="EE816" s="64"/>
      <c r="EF816" s="64"/>
      <c r="EG816" s="64"/>
      <c r="EH816" s="64"/>
      <c r="EI816" s="64"/>
      <c r="EJ816" s="64"/>
      <c r="EK816" s="64"/>
      <c r="EL816" s="64"/>
      <c r="EM816" s="64"/>
      <c r="EN816" s="64"/>
      <c r="EO816" s="64"/>
      <c r="EP816" s="64"/>
      <c r="EQ816" s="64"/>
      <c r="ER816" s="64"/>
      <c r="ES816" s="64"/>
      <c r="ET816" s="64"/>
      <c r="EU816" s="64"/>
      <c r="EV816" s="64"/>
      <c r="EW816" s="64"/>
      <c r="EX816" s="64"/>
      <c r="EY816" s="64"/>
      <c r="EZ816" s="64"/>
      <c r="FA816" s="64"/>
      <c r="FB816" s="64"/>
      <c r="FC816" s="64"/>
      <c r="FD816" s="64"/>
      <c r="FE816" s="64"/>
      <c r="FF816" s="64"/>
      <c r="FG816" s="64"/>
      <c r="FH816" s="64"/>
      <c r="FI816" s="64"/>
      <c r="FJ816" s="64"/>
      <c r="FK816" s="64"/>
      <c r="FL816" s="64"/>
      <c r="FM816" s="64"/>
      <c r="FN816" s="64"/>
      <c r="FO816" s="64"/>
      <c r="FP816" s="64"/>
      <c r="FQ816" s="64"/>
      <c r="FR816" s="64"/>
      <c r="FS816" s="64"/>
      <c r="FT816" s="64"/>
      <c r="FU816" s="64"/>
      <c r="FV816" s="64"/>
      <c r="FW816" s="64"/>
      <c r="FX816" s="64"/>
      <c r="FY816" s="64"/>
      <c r="FZ816" s="64"/>
      <c r="GA816" s="64"/>
      <c r="GB816" s="64"/>
      <c r="GC816" s="64"/>
      <c r="GD816" s="64"/>
      <c r="GE816" s="64"/>
      <c r="GF816" s="64"/>
      <c r="GG816" s="64"/>
      <c r="GH816" s="64"/>
      <c r="GI816" s="64"/>
      <c r="GJ816" s="64"/>
      <c r="GK816" s="64"/>
      <c r="GL816" s="64"/>
      <c r="GM816" s="64"/>
      <c r="GN816" s="64"/>
      <c r="GO816" s="64"/>
      <c r="GP816" s="64"/>
      <c r="GQ816" s="64"/>
      <c r="GR816" s="64"/>
      <c r="GS816" s="64"/>
      <c r="GT816" s="64"/>
      <c r="GU816" s="64"/>
      <c r="GV816" s="64"/>
      <c r="GW816" s="64"/>
      <c r="GX816" s="64"/>
      <c r="GY816" s="64"/>
    </row>
    <row r="817" spans="1:207" s="65" customFormat="1" ht="19.5">
      <c r="A817" s="60"/>
      <c r="B817" s="42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  <c r="BO817" s="64"/>
      <c r="BP817" s="64"/>
      <c r="BQ817" s="64"/>
      <c r="BR817" s="64"/>
      <c r="BS817" s="64"/>
      <c r="BT817" s="64"/>
      <c r="BU817" s="64"/>
      <c r="BV817" s="64"/>
      <c r="BW817" s="64"/>
      <c r="BX817" s="64"/>
      <c r="BY817" s="64"/>
      <c r="BZ817" s="64"/>
      <c r="CA817" s="64"/>
      <c r="CB817" s="64"/>
      <c r="CC817" s="64"/>
      <c r="CD817" s="64"/>
      <c r="CE817" s="64"/>
      <c r="CF817" s="64"/>
      <c r="CG817" s="64"/>
      <c r="CH817" s="64"/>
      <c r="CI817" s="64"/>
      <c r="CJ817" s="64"/>
      <c r="CK817" s="64"/>
      <c r="CL817" s="64"/>
      <c r="CM817" s="64"/>
      <c r="CN817" s="64"/>
      <c r="CO817" s="64"/>
      <c r="CP817" s="64"/>
      <c r="CQ817" s="64"/>
      <c r="CR817" s="64"/>
      <c r="CS817" s="64"/>
      <c r="CT817" s="64"/>
      <c r="CU817" s="64"/>
      <c r="CV817" s="64"/>
      <c r="CW817" s="64"/>
      <c r="CX817" s="64"/>
      <c r="CY817" s="64"/>
      <c r="CZ817" s="64"/>
      <c r="DA817" s="64"/>
      <c r="DB817" s="64"/>
      <c r="DC817" s="64"/>
      <c r="DD817" s="64"/>
      <c r="DE817" s="64"/>
      <c r="DF817" s="64"/>
      <c r="DG817" s="64"/>
      <c r="DH817" s="64"/>
      <c r="DI817" s="64"/>
      <c r="DJ817" s="64"/>
      <c r="DK817" s="64"/>
      <c r="DL817" s="64"/>
      <c r="DM817" s="64"/>
      <c r="DN817" s="64"/>
      <c r="DO817" s="64"/>
      <c r="DP817" s="64"/>
      <c r="DQ817" s="64"/>
      <c r="DR817" s="64"/>
      <c r="DS817" s="64"/>
      <c r="DT817" s="64"/>
      <c r="DU817" s="64"/>
      <c r="DV817" s="64"/>
      <c r="DW817" s="64"/>
      <c r="DX817" s="64"/>
      <c r="DY817" s="64"/>
      <c r="DZ817" s="64"/>
      <c r="EA817" s="64"/>
      <c r="EB817" s="64"/>
      <c r="EC817" s="64"/>
      <c r="ED817" s="64"/>
      <c r="EE817" s="64"/>
      <c r="EF817" s="64"/>
      <c r="EG817" s="64"/>
      <c r="EH817" s="64"/>
      <c r="EI817" s="64"/>
      <c r="EJ817" s="64"/>
      <c r="EK817" s="64"/>
      <c r="EL817" s="64"/>
      <c r="EM817" s="64"/>
      <c r="EN817" s="64"/>
      <c r="EO817" s="64"/>
      <c r="EP817" s="64"/>
      <c r="EQ817" s="64"/>
      <c r="ER817" s="64"/>
      <c r="ES817" s="64"/>
      <c r="ET817" s="64"/>
      <c r="EU817" s="64"/>
      <c r="EV817" s="64"/>
      <c r="EW817" s="64"/>
      <c r="EX817" s="64"/>
      <c r="EY817" s="64"/>
      <c r="EZ817" s="64"/>
      <c r="FA817" s="64"/>
      <c r="FB817" s="64"/>
      <c r="FC817" s="64"/>
      <c r="FD817" s="64"/>
      <c r="FE817" s="64"/>
      <c r="FF817" s="64"/>
      <c r="FG817" s="64"/>
      <c r="FH817" s="64"/>
      <c r="FI817" s="64"/>
      <c r="FJ817" s="64"/>
      <c r="FK817" s="64"/>
      <c r="FL817" s="64"/>
      <c r="FM817" s="64"/>
      <c r="FN817" s="64"/>
      <c r="FO817" s="64"/>
      <c r="FP817" s="64"/>
      <c r="FQ817" s="64"/>
      <c r="FR817" s="64"/>
      <c r="FS817" s="64"/>
      <c r="FT817" s="64"/>
      <c r="FU817" s="64"/>
      <c r="FV817" s="64"/>
      <c r="FW817" s="64"/>
      <c r="FX817" s="64"/>
      <c r="FY817" s="64"/>
      <c r="FZ817" s="64"/>
      <c r="GA817" s="64"/>
      <c r="GB817" s="64"/>
      <c r="GC817" s="64"/>
      <c r="GD817" s="64"/>
      <c r="GE817" s="64"/>
      <c r="GF817" s="64"/>
      <c r="GG817" s="64"/>
      <c r="GH817" s="64"/>
      <c r="GI817" s="64"/>
      <c r="GJ817" s="64"/>
      <c r="GK817" s="64"/>
      <c r="GL817" s="64"/>
      <c r="GM817" s="64"/>
      <c r="GN817" s="64"/>
      <c r="GO817" s="64"/>
      <c r="GP817" s="64"/>
      <c r="GQ817" s="64"/>
      <c r="GR817" s="64"/>
      <c r="GS817" s="64"/>
      <c r="GT817" s="64"/>
      <c r="GU817" s="64"/>
      <c r="GV817" s="64"/>
      <c r="GW817" s="64"/>
      <c r="GX817" s="64"/>
      <c r="GY817" s="64"/>
    </row>
    <row r="818" spans="1:207" s="65" customFormat="1" ht="19.5">
      <c r="A818" s="60"/>
      <c r="B818" s="42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  <c r="BO818" s="64"/>
      <c r="BP818" s="64"/>
      <c r="BQ818" s="64"/>
      <c r="BR818" s="64"/>
      <c r="BS818" s="64"/>
      <c r="BT818" s="64"/>
      <c r="BU818" s="64"/>
      <c r="BV818" s="64"/>
      <c r="BW818" s="64"/>
      <c r="BX818" s="64"/>
      <c r="BY818" s="64"/>
      <c r="BZ818" s="64"/>
      <c r="CA818" s="64"/>
      <c r="CB818" s="64"/>
      <c r="CC818" s="64"/>
      <c r="CD818" s="64"/>
      <c r="CE818" s="64"/>
      <c r="CF818" s="64"/>
      <c r="CG818" s="64"/>
      <c r="CH818" s="64"/>
      <c r="CI818" s="64"/>
      <c r="CJ818" s="64"/>
      <c r="CK818" s="64"/>
      <c r="CL818" s="64"/>
      <c r="CM818" s="64"/>
      <c r="CN818" s="64"/>
      <c r="CO818" s="64"/>
      <c r="CP818" s="64"/>
      <c r="CQ818" s="64"/>
      <c r="CR818" s="64"/>
      <c r="CS818" s="64"/>
      <c r="CT818" s="64"/>
      <c r="CU818" s="64"/>
      <c r="CV818" s="64"/>
      <c r="CW818" s="64"/>
      <c r="CX818" s="64"/>
      <c r="CY818" s="64"/>
      <c r="CZ818" s="64"/>
      <c r="DA818" s="64"/>
      <c r="DB818" s="64"/>
      <c r="DC818" s="64"/>
      <c r="DD818" s="64"/>
      <c r="DE818" s="64"/>
      <c r="DF818" s="64"/>
      <c r="DG818" s="64"/>
      <c r="DH818" s="64"/>
      <c r="DI818" s="64"/>
      <c r="DJ818" s="64"/>
      <c r="DK818" s="64"/>
      <c r="DL818" s="64"/>
      <c r="DM818" s="64"/>
      <c r="DN818" s="64"/>
      <c r="DO818" s="64"/>
      <c r="DP818" s="64"/>
      <c r="DQ818" s="64"/>
      <c r="DR818" s="64"/>
      <c r="DS818" s="64"/>
      <c r="DT818" s="64"/>
      <c r="DU818" s="64"/>
      <c r="DV818" s="64"/>
      <c r="DW818" s="64"/>
      <c r="DX818" s="64"/>
      <c r="DY818" s="64"/>
      <c r="DZ818" s="64"/>
      <c r="EA818" s="64"/>
      <c r="EB818" s="64"/>
      <c r="EC818" s="64"/>
      <c r="ED818" s="64"/>
      <c r="EE818" s="64"/>
      <c r="EF818" s="64"/>
      <c r="EG818" s="64"/>
      <c r="EH818" s="64"/>
      <c r="EI818" s="64"/>
      <c r="EJ818" s="64"/>
      <c r="EK818" s="64"/>
      <c r="EL818" s="64"/>
      <c r="EM818" s="64"/>
      <c r="EN818" s="64"/>
      <c r="EO818" s="64"/>
      <c r="EP818" s="64"/>
      <c r="EQ818" s="64"/>
      <c r="ER818" s="64"/>
      <c r="ES818" s="64"/>
      <c r="ET818" s="64"/>
      <c r="EU818" s="64"/>
      <c r="EV818" s="64"/>
      <c r="EW818" s="64"/>
      <c r="EX818" s="64"/>
      <c r="EY818" s="64"/>
      <c r="EZ818" s="64"/>
      <c r="FA818" s="64"/>
      <c r="FB818" s="64"/>
      <c r="FC818" s="64"/>
      <c r="FD818" s="64"/>
      <c r="FE818" s="64"/>
      <c r="FF818" s="64"/>
      <c r="FG818" s="64"/>
      <c r="FH818" s="64"/>
      <c r="FI818" s="64"/>
      <c r="FJ818" s="64"/>
      <c r="FK818" s="64"/>
      <c r="FL818" s="64"/>
      <c r="FM818" s="64"/>
      <c r="FN818" s="64"/>
      <c r="FO818" s="64"/>
      <c r="FP818" s="64"/>
      <c r="FQ818" s="64"/>
      <c r="FR818" s="64"/>
      <c r="FS818" s="64"/>
      <c r="FT818" s="64"/>
      <c r="FU818" s="64"/>
      <c r="FV818" s="64"/>
      <c r="FW818" s="64"/>
      <c r="FX818" s="64"/>
      <c r="FY818" s="64"/>
      <c r="FZ818" s="64"/>
      <c r="GA818" s="64"/>
      <c r="GB818" s="64"/>
      <c r="GC818" s="64"/>
      <c r="GD818" s="64"/>
      <c r="GE818" s="64"/>
      <c r="GF818" s="64"/>
      <c r="GG818" s="64"/>
      <c r="GH818" s="64"/>
      <c r="GI818" s="64"/>
      <c r="GJ818" s="64"/>
      <c r="GK818" s="64"/>
      <c r="GL818" s="64"/>
      <c r="GM818" s="64"/>
      <c r="GN818" s="64"/>
      <c r="GO818" s="64"/>
      <c r="GP818" s="64"/>
      <c r="GQ818" s="64"/>
      <c r="GR818" s="64"/>
      <c r="GS818" s="64"/>
      <c r="GT818" s="64"/>
      <c r="GU818" s="64"/>
      <c r="GV818" s="64"/>
      <c r="GW818" s="64"/>
      <c r="GX818" s="64"/>
      <c r="GY818" s="64"/>
    </row>
    <row r="819" spans="1:207" s="65" customFormat="1" ht="19.5">
      <c r="A819" s="60"/>
      <c r="B819" s="42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  <c r="BO819" s="64"/>
      <c r="BP819" s="64"/>
      <c r="BQ819" s="64"/>
      <c r="BR819" s="64"/>
      <c r="BS819" s="64"/>
      <c r="BT819" s="64"/>
      <c r="BU819" s="64"/>
      <c r="BV819" s="64"/>
      <c r="BW819" s="64"/>
      <c r="BX819" s="64"/>
      <c r="BY819" s="64"/>
      <c r="BZ819" s="64"/>
      <c r="CA819" s="64"/>
      <c r="CB819" s="64"/>
      <c r="CC819" s="64"/>
      <c r="CD819" s="64"/>
      <c r="CE819" s="64"/>
      <c r="CF819" s="64"/>
      <c r="CG819" s="64"/>
      <c r="CH819" s="64"/>
      <c r="CI819" s="64"/>
      <c r="CJ819" s="64"/>
      <c r="CK819" s="64"/>
      <c r="CL819" s="64"/>
      <c r="CM819" s="64"/>
      <c r="CN819" s="64"/>
      <c r="CO819" s="64"/>
      <c r="CP819" s="64"/>
      <c r="CQ819" s="64"/>
      <c r="CR819" s="64"/>
      <c r="CS819" s="64"/>
      <c r="CT819" s="64"/>
      <c r="CU819" s="64"/>
      <c r="CV819" s="64"/>
      <c r="CW819" s="64"/>
      <c r="CX819" s="64"/>
      <c r="CY819" s="64"/>
      <c r="CZ819" s="64"/>
      <c r="DA819" s="64"/>
      <c r="DB819" s="64"/>
      <c r="DC819" s="64"/>
      <c r="DD819" s="64"/>
      <c r="DE819" s="64"/>
      <c r="DF819" s="64"/>
      <c r="DG819" s="64"/>
      <c r="DH819" s="64"/>
      <c r="DI819" s="64"/>
      <c r="DJ819" s="64"/>
      <c r="DK819" s="64"/>
      <c r="DL819" s="64"/>
      <c r="DM819" s="64"/>
      <c r="DN819" s="64"/>
      <c r="DO819" s="64"/>
      <c r="DP819" s="64"/>
      <c r="DQ819" s="64"/>
      <c r="DR819" s="64"/>
      <c r="DS819" s="64"/>
      <c r="DT819" s="64"/>
      <c r="DU819" s="64"/>
      <c r="DV819" s="64"/>
      <c r="DW819" s="64"/>
      <c r="DX819" s="64"/>
      <c r="DY819" s="64"/>
      <c r="DZ819" s="64"/>
      <c r="EA819" s="64"/>
      <c r="EB819" s="64"/>
      <c r="EC819" s="64"/>
      <c r="ED819" s="64"/>
      <c r="EE819" s="64"/>
      <c r="EF819" s="64"/>
      <c r="EG819" s="64"/>
      <c r="EH819" s="64"/>
      <c r="EI819" s="64"/>
      <c r="EJ819" s="64"/>
      <c r="EK819" s="64"/>
      <c r="EL819" s="64"/>
      <c r="EM819" s="64"/>
      <c r="EN819" s="64"/>
      <c r="EO819" s="64"/>
      <c r="EP819" s="64"/>
      <c r="EQ819" s="64"/>
      <c r="ER819" s="64"/>
      <c r="ES819" s="64"/>
      <c r="ET819" s="64"/>
      <c r="EU819" s="64"/>
      <c r="EV819" s="64"/>
      <c r="EW819" s="64"/>
      <c r="EX819" s="64"/>
      <c r="EY819" s="64"/>
      <c r="EZ819" s="64"/>
      <c r="FA819" s="64"/>
      <c r="FB819" s="64"/>
      <c r="FC819" s="64"/>
      <c r="FD819" s="64"/>
      <c r="FE819" s="64"/>
      <c r="FF819" s="64"/>
      <c r="FG819" s="64"/>
      <c r="FH819" s="64"/>
      <c r="FI819" s="64"/>
      <c r="FJ819" s="64"/>
      <c r="FK819" s="64"/>
      <c r="FL819" s="64"/>
      <c r="FM819" s="64"/>
      <c r="FN819" s="64"/>
      <c r="FO819" s="64"/>
      <c r="FP819" s="64"/>
      <c r="FQ819" s="64"/>
      <c r="FR819" s="64"/>
      <c r="FS819" s="64"/>
      <c r="FT819" s="64"/>
      <c r="FU819" s="64"/>
      <c r="FV819" s="64"/>
      <c r="FW819" s="64"/>
      <c r="FX819" s="64"/>
      <c r="FY819" s="64"/>
      <c r="FZ819" s="64"/>
      <c r="GA819" s="64"/>
      <c r="GB819" s="64"/>
      <c r="GC819" s="64"/>
      <c r="GD819" s="64"/>
      <c r="GE819" s="64"/>
      <c r="GF819" s="64"/>
      <c r="GG819" s="64"/>
      <c r="GH819" s="64"/>
      <c r="GI819" s="64"/>
      <c r="GJ819" s="64"/>
      <c r="GK819" s="64"/>
      <c r="GL819" s="64"/>
      <c r="GM819" s="64"/>
      <c r="GN819" s="64"/>
      <c r="GO819" s="64"/>
      <c r="GP819" s="64"/>
      <c r="GQ819" s="64"/>
      <c r="GR819" s="64"/>
      <c r="GS819" s="64"/>
      <c r="GT819" s="64"/>
      <c r="GU819" s="64"/>
      <c r="GV819" s="64"/>
      <c r="GW819" s="64"/>
      <c r="GX819" s="64"/>
      <c r="GY819" s="64"/>
    </row>
    <row r="820" spans="1:207" s="65" customFormat="1" ht="19.5">
      <c r="A820" s="60"/>
      <c r="B820" s="42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  <c r="BO820" s="64"/>
      <c r="BP820" s="64"/>
      <c r="BQ820" s="64"/>
      <c r="BR820" s="64"/>
      <c r="BS820" s="64"/>
      <c r="BT820" s="64"/>
      <c r="BU820" s="64"/>
      <c r="BV820" s="64"/>
      <c r="BW820" s="64"/>
      <c r="BX820" s="64"/>
      <c r="BY820" s="64"/>
      <c r="BZ820" s="64"/>
      <c r="CA820" s="64"/>
      <c r="CB820" s="64"/>
      <c r="CC820" s="64"/>
      <c r="CD820" s="64"/>
      <c r="CE820" s="64"/>
      <c r="CF820" s="64"/>
      <c r="CG820" s="64"/>
      <c r="CH820" s="64"/>
      <c r="CI820" s="64"/>
      <c r="CJ820" s="64"/>
      <c r="CK820" s="64"/>
      <c r="CL820" s="64"/>
      <c r="CM820" s="64"/>
      <c r="CN820" s="64"/>
      <c r="CO820" s="64"/>
      <c r="CP820" s="64"/>
      <c r="CQ820" s="64"/>
      <c r="CR820" s="64"/>
      <c r="CS820" s="64"/>
      <c r="CT820" s="64"/>
      <c r="CU820" s="64"/>
      <c r="CV820" s="64"/>
      <c r="CW820" s="64"/>
      <c r="CX820" s="64"/>
      <c r="CY820" s="64"/>
      <c r="CZ820" s="64"/>
      <c r="DA820" s="64"/>
      <c r="DB820" s="64"/>
      <c r="DC820" s="64"/>
      <c r="DD820" s="64"/>
      <c r="DE820" s="64"/>
      <c r="DF820" s="64"/>
      <c r="DG820" s="64"/>
      <c r="DH820" s="64"/>
      <c r="DI820" s="64"/>
      <c r="DJ820" s="64"/>
      <c r="DK820" s="64"/>
      <c r="DL820" s="64"/>
      <c r="DM820" s="64"/>
      <c r="DN820" s="64"/>
      <c r="DO820" s="64"/>
      <c r="DP820" s="64"/>
      <c r="DQ820" s="64"/>
      <c r="DR820" s="64"/>
      <c r="DS820" s="64"/>
      <c r="DT820" s="64"/>
      <c r="DU820" s="64"/>
      <c r="DV820" s="64"/>
      <c r="DW820" s="64"/>
      <c r="DX820" s="64"/>
      <c r="DY820" s="64"/>
      <c r="DZ820" s="64"/>
      <c r="EA820" s="64"/>
      <c r="EB820" s="64"/>
      <c r="EC820" s="64"/>
      <c r="ED820" s="64"/>
      <c r="EE820" s="64"/>
      <c r="EF820" s="64"/>
      <c r="EG820" s="64"/>
      <c r="EH820" s="64"/>
      <c r="EI820" s="64"/>
      <c r="EJ820" s="64"/>
      <c r="EK820" s="64"/>
      <c r="EL820" s="64"/>
      <c r="EM820" s="64"/>
      <c r="EN820" s="64"/>
      <c r="EO820" s="64"/>
      <c r="EP820" s="64"/>
      <c r="EQ820" s="64"/>
      <c r="ER820" s="64"/>
      <c r="ES820" s="64"/>
      <c r="ET820" s="64"/>
      <c r="EU820" s="64"/>
      <c r="EV820" s="64"/>
      <c r="EW820" s="64"/>
      <c r="EX820" s="64"/>
      <c r="EY820" s="64"/>
      <c r="EZ820" s="64"/>
      <c r="FA820" s="64"/>
      <c r="FB820" s="64"/>
      <c r="FC820" s="64"/>
      <c r="FD820" s="64"/>
      <c r="FE820" s="64"/>
      <c r="FF820" s="64"/>
      <c r="FG820" s="64"/>
      <c r="FH820" s="64"/>
      <c r="FI820" s="64"/>
      <c r="FJ820" s="64"/>
      <c r="FK820" s="64"/>
      <c r="FL820" s="64"/>
      <c r="FM820" s="64"/>
      <c r="FN820" s="64"/>
      <c r="FO820" s="64"/>
      <c r="FP820" s="64"/>
      <c r="FQ820" s="64"/>
      <c r="FR820" s="64"/>
      <c r="FS820" s="64"/>
      <c r="FT820" s="64"/>
      <c r="FU820" s="64"/>
      <c r="FV820" s="64"/>
      <c r="FW820" s="64"/>
      <c r="FX820" s="64"/>
      <c r="FY820" s="64"/>
      <c r="FZ820" s="64"/>
      <c r="GA820" s="64"/>
      <c r="GB820" s="64"/>
      <c r="GC820" s="64"/>
      <c r="GD820" s="64"/>
      <c r="GE820" s="64"/>
      <c r="GF820" s="64"/>
      <c r="GG820" s="64"/>
      <c r="GH820" s="64"/>
      <c r="GI820" s="64"/>
      <c r="GJ820" s="64"/>
      <c r="GK820" s="64"/>
      <c r="GL820" s="64"/>
      <c r="GM820" s="64"/>
      <c r="GN820" s="64"/>
      <c r="GO820" s="64"/>
      <c r="GP820" s="64"/>
      <c r="GQ820" s="64"/>
      <c r="GR820" s="64"/>
      <c r="GS820" s="64"/>
      <c r="GT820" s="64"/>
      <c r="GU820" s="64"/>
      <c r="GV820" s="64"/>
      <c r="GW820" s="64"/>
      <c r="GX820" s="64"/>
      <c r="GY820" s="64"/>
    </row>
    <row r="821" spans="1:207" s="65" customFormat="1" ht="19.5">
      <c r="A821" s="60"/>
      <c r="B821" s="42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  <c r="BO821" s="64"/>
      <c r="BP821" s="64"/>
      <c r="BQ821" s="64"/>
      <c r="BR821" s="64"/>
      <c r="BS821" s="64"/>
      <c r="BT821" s="64"/>
      <c r="BU821" s="64"/>
      <c r="BV821" s="64"/>
      <c r="BW821" s="64"/>
      <c r="BX821" s="64"/>
      <c r="BY821" s="64"/>
      <c r="BZ821" s="64"/>
      <c r="CA821" s="64"/>
      <c r="CB821" s="64"/>
      <c r="CC821" s="64"/>
      <c r="CD821" s="64"/>
      <c r="CE821" s="64"/>
      <c r="CF821" s="64"/>
      <c r="CG821" s="64"/>
      <c r="CH821" s="64"/>
      <c r="CI821" s="64"/>
      <c r="CJ821" s="64"/>
      <c r="CK821" s="64"/>
      <c r="CL821" s="64"/>
      <c r="CM821" s="64"/>
      <c r="CN821" s="64"/>
      <c r="CO821" s="64"/>
      <c r="CP821" s="64"/>
      <c r="CQ821" s="64"/>
      <c r="CR821" s="64"/>
      <c r="CS821" s="64"/>
      <c r="CT821" s="64"/>
      <c r="CU821" s="64"/>
      <c r="CV821" s="64"/>
      <c r="CW821" s="64"/>
      <c r="CX821" s="64"/>
      <c r="CY821" s="64"/>
      <c r="CZ821" s="64"/>
      <c r="DA821" s="64"/>
      <c r="DB821" s="64"/>
      <c r="DC821" s="64"/>
      <c r="DD821" s="64"/>
      <c r="DE821" s="64"/>
      <c r="DF821" s="64"/>
      <c r="DG821" s="64"/>
      <c r="DH821" s="64"/>
      <c r="DI821" s="64"/>
      <c r="DJ821" s="64"/>
      <c r="DK821" s="64"/>
      <c r="DL821" s="64"/>
      <c r="DM821" s="64"/>
      <c r="DN821" s="64"/>
      <c r="DO821" s="64"/>
      <c r="DP821" s="64"/>
      <c r="DQ821" s="64"/>
      <c r="DR821" s="64"/>
      <c r="DS821" s="64"/>
      <c r="DT821" s="64"/>
      <c r="DU821" s="64"/>
      <c r="DV821" s="64"/>
      <c r="DW821" s="64"/>
      <c r="DX821" s="64"/>
      <c r="DY821" s="64"/>
      <c r="DZ821" s="64"/>
      <c r="EA821" s="64"/>
      <c r="EB821" s="64"/>
      <c r="EC821" s="64"/>
      <c r="ED821" s="64"/>
      <c r="EE821" s="64"/>
      <c r="EF821" s="64"/>
      <c r="EG821" s="64"/>
      <c r="EH821" s="64"/>
      <c r="EI821" s="64"/>
      <c r="EJ821" s="64"/>
      <c r="EK821" s="64"/>
      <c r="EL821" s="64"/>
      <c r="EM821" s="64"/>
      <c r="EN821" s="64"/>
      <c r="EO821" s="64"/>
      <c r="EP821" s="64"/>
      <c r="EQ821" s="64"/>
      <c r="ER821" s="64"/>
      <c r="ES821" s="64"/>
      <c r="ET821" s="64"/>
      <c r="EU821" s="64"/>
      <c r="EV821" s="64"/>
      <c r="EW821" s="64"/>
      <c r="EX821" s="64"/>
      <c r="EY821" s="64"/>
      <c r="EZ821" s="64"/>
      <c r="FA821" s="64"/>
      <c r="FB821" s="64"/>
      <c r="FC821" s="64"/>
      <c r="FD821" s="64"/>
      <c r="FE821" s="64"/>
      <c r="FF821" s="64"/>
      <c r="FG821" s="64"/>
      <c r="FH821" s="64"/>
      <c r="FI821" s="64"/>
      <c r="FJ821" s="64"/>
      <c r="FK821" s="64"/>
      <c r="FL821" s="64"/>
      <c r="FM821" s="64"/>
      <c r="FN821" s="64"/>
      <c r="FO821" s="64"/>
      <c r="FP821" s="64"/>
      <c r="FQ821" s="64"/>
      <c r="FR821" s="64"/>
      <c r="FS821" s="64"/>
      <c r="FT821" s="64"/>
      <c r="FU821" s="64"/>
      <c r="FV821" s="64"/>
      <c r="FW821" s="64"/>
      <c r="FX821" s="64"/>
      <c r="FY821" s="64"/>
      <c r="FZ821" s="64"/>
      <c r="GA821" s="64"/>
      <c r="GB821" s="64"/>
      <c r="GC821" s="64"/>
      <c r="GD821" s="64"/>
      <c r="GE821" s="64"/>
      <c r="GF821" s="64"/>
      <c r="GG821" s="64"/>
      <c r="GH821" s="64"/>
      <c r="GI821" s="64"/>
      <c r="GJ821" s="64"/>
      <c r="GK821" s="64"/>
      <c r="GL821" s="64"/>
      <c r="GM821" s="64"/>
      <c r="GN821" s="64"/>
      <c r="GO821" s="64"/>
      <c r="GP821" s="64"/>
      <c r="GQ821" s="64"/>
      <c r="GR821" s="64"/>
      <c r="GS821" s="64"/>
      <c r="GT821" s="64"/>
      <c r="GU821" s="64"/>
      <c r="GV821" s="64"/>
      <c r="GW821" s="64"/>
      <c r="GX821" s="64"/>
      <c r="GY821" s="64"/>
    </row>
    <row r="822" spans="1:207" s="65" customFormat="1" ht="19.5">
      <c r="A822" s="60"/>
      <c r="B822" s="42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  <c r="BO822" s="64"/>
      <c r="BP822" s="64"/>
      <c r="BQ822" s="64"/>
      <c r="BR822" s="64"/>
      <c r="BS822" s="64"/>
      <c r="BT822" s="64"/>
      <c r="BU822" s="64"/>
      <c r="BV822" s="64"/>
      <c r="BW822" s="64"/>
      <c r="BX822" s="64"/>
      <c r="BY822" s="64"/>
      <c r="BZ822" s="64"/>
      <c r="CA822" s="64"/>
      <c r="CB822" s="64"/>
      <c r="CC822" s="64"/>
      <c r="CD822" s="64"/>
      <c r="CE822" s="64"/>
      <c r="CF822" s="64"/>
      <c r="CG822" s="64"/>
      <c r="CH822" s="64"/>
      <c r="CI822" s="64"/>
      <c r="CJ822" s="64"/>
      <c r="CK822" s="64"/>
      <c r="CL822" s="64"/>
      <c r="CM822" s="64"/>
      <c r="CN822" s="64"/>
      <c r="CO822" s="64"/>
      <c r="CP822" s="64"/>
      <c r="CQ822" s="64"/>
      <c r="CR822" s="64"/>
      <c r="CS822" s="64"/>
      <c r="CT822" s="64"/>
      <c r="CU822" s="64"/>
      <c r="CV822" s="64"/>
      <c r="CW822" s="64"/>
      <c r="CX822" s="64"/>
      <c r="CY822" s="64"/>
      <c r="CZ822" s="64"/>
      <c r="DA822" s="64"/>
      <c r="DB822" s="64"/>
      <c r="DC822" s="64"/>
      <c r="DD822" s="64"/>
      <c r="DE822" s="64"/>
      <c r="DF822" s="64"/>
      <c r="DG822" s="64"/>
      <c r="DH822" s="64"/>
      <c r="DI822" s="64"/>
      <c r="DJ822" s="64"/>
      <c r="DK822" s="64"/>
      <c r="DL822" s="64"/>
      <c r="DM822" s="64"/>
      <c r="DN822" s="64"/>
      <c r="DO822" s="64"/>
      <c r="DP822" s="64"/>
      <c r="DQ822" s="64"/>
      <c r="DR822" s="64"/>
      <c r="DS822" s="64"/>
      <c r="DT822" s="64"/>
      <c r="DU822" s="64"/>
      <c r="DV822" s="64"/>
      <c r="DW822" s="64"/>
      <c r="DX822" s="64"/>
      <c r="DY822" s="64"/>
      <c r="DZ822" s="64"/>
      <c r="EA822" s="64"/>
      <c r="EB822" s="64"/>
      <c r="EC822" s="64"/>
      <c r="ED822" s="64"/>
      <c r="EE822" s="64"/>
      <c r="EF822" s="64"/>
      <c r="EG822" s="64"/>
      <c r="EH822" s="64"/>
      <c r="EI822" s="64"/>
      <c r="EJ822" s="64"/>
      <c r="EK822" s="64"/>
      <c r="EL822" s="64"/>
      <c r="EM822" s="64"/>
      <c r="EN822" s="64"/>
      <c r="EO822" s="64"/>
      <c r="EP822" s="64"/>
      <c r="EQ822" s="64"/>
      <c r="ER822" s="64"/>
      <c r="ES822" s="64"/>
      <c r="ET822" s="64"/>
      <c r="EU822" s="64"/>
      <c r="EV822" s="64"/>
      <c r="EW822" s="64"/>
      <c r="EX822" s="64"/>
      <c r="EY822" s="64"/>
      <c r="EZ822" s="64"/>
      <c r="FA822" s="64"/>
      <c r="FB822" s="64"/>
      <c r="FC822" s="64"/>
      <c r="FD822" s="64"/>
      <c r="FE822" s="64"/>
      <c r="FF822" s="64"/>
      <c r="FG822" s="64"/>
      <c r="FH822" s="64"/>
      <c r="FI822" s="64"/>
      <c r="FJ822" s="64"/>
      <c r="FK822" s="64"/>
      <c r="FL822" s="64"/>
      <c r="FM822" s="64"/>
      <c r="FN822" s="64"/>
      <c r="FO822" s="64"/>
      <c r="FP822" s="64"/>
      <c r="FQ822" s="64"/>
      <c r="FR822" s="64"/>
      <c r="FS822" s="64"/>
      <c r="FT822" s="64"/>
      <c r="FU822" s="64"/>
      <c r="FV822" s="64"/>
      <c r="FW822" s="64"/>
      <c r="FX822" s="64"/>
      <c r="FY822" s="64"/>
      <c r="FZ822" s="64"/>
      <c r="GA822" s="64"/>
      <c r="GB822" s="64"/>
      <c r="GC822" s="64"/>
      <c r="GD822" s="64"/>
      <c r="GE822" s="64"/>
      <c r="GF822" s="64"/>
      <c r="GG822" s="64"/>
      <c r="GH822" s="64"/>
      <c r="GI822" s="64"/>
      <c r="GJ822" s="64"/>
      <c r="GK822" s="64"/>
      <c r="GL822" s="64"/>
      <c r="GM822" s="64"/>
      <c r="GN822" s="64"/>
      <c r="GO822" s="64"/>
      <c r="GP822" s="64"/>
      <c r="GQ822" s="64"/>
      <c r="GR822" s="64"/>
      <c r="GS822" s="64"/>
      <c r="GT822" s="64"/>
      <c r="GU822" s="64"/>
      <c r="GV822" s="64"/>
      <c r="GW822" s="64"/>
      <c r="GX822" s="64"/>
      <c r="GY822" s="64"/>
    </row>
    <row r="823" spans="1:207" s="65" customFormat="1" ht="19.5">
      <c r="A823" s="60"/>
      <c r="B823" s="42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  <c r="CO823" s="64"/>
      <c r="CP823" s="64"/>
      <c r="CQ823" s="64"/>
      <c r="CR823" s="64"/>
      <c r="CS823" s="64"/>
      <c r="CT823" s="64"/>
      <c r="CU823" s="64"/>
      <c r="CV823" s="64"/>
      <c r="CW823" s="64"/>
      <c r="CX823" s="64"/>
      <c r="CY823" s="64"/>
      <c r="CZ823" s="64"/>
      <c r="DA823" s="64"/>
      <c r="DB823" s="64"/>
      <c r="DC823" s="64"/>
      <c r="DD823" s="64"/>
      <c r="DE823" s="64"/>
      <c r="DF823" s="64"/>
      <c r="DG823" s="64"/>
      <c r="DH823" s="64"/>
      <c r="DI823" s="64"/>
      <c r="DJ823" s="64"/>
      <c r="DK823" s="64"/>
      <c r="DL823" s="64"/>
      <c r="DM823" s="64"/>
      <c r="DN823" s="64"/>
      <c r="DO823" s="64"/>
      <c r="DP823" s="64"/>
      <c r="DQ823" s="64"/>
      <c r="DR823" s="64"/>
      <c r="DS823" s="64"/>
      <c r="DT823" s="64"/>
      <c r="DU823" s="64"/>
      <c r="DV823" s="64"/>
      <c r="DW823" s="64"/>
      <c r="DX823" s="64"/>
      <c r="DY823" s="64"/>
      <c r="DZ823" s="64"/>
      <c r="EA823" s="64"/>
      <c r="EB823" s="64"/>
      <c r="EC823" s="64"/>
      <c r="ED823" s="64"/>
      <c r="EE823" s="64"/>
      <c r="EF823" s="64"/>
      <c r="EG823" s="64"/>
      <c r="EH823" s="64"/>
      <c r="EI823" s="64"/>
      <c r="EJ823" s="64"/>
      <c r="EK823" s="64"/>
      <c r="EL823" s="64"/>
      <c r="EM823" s="64"/>
      <c r="EN823" s="64"/>
      <c r="EO823" s="64"/>
      <c r="EP823" s="64"/>
      <c r="EQ823" s="64"/>
      <c r="ER823" s="64"/>
      <c r="ES823" s="64"/>
      <c r="ET823" s="64"/>
      <c r="EU823" s="64"/>
      <c r="EV823" s="64"/>
      <c r="EW823" s="64"/>
      <c r="EX823" s="64"/>
      <c r="EY823" s="64"/>
      <c r="EZ823" s="64"/>
      <c r="FA823" s="64"/>
      <c r="FB823" s="64"/>
      <c r="FC823" s="64"/>
      <c r="FD823" s="64"/>
      <c r="FE823" s="64"/>
      <c r="FF823" s="64"/>
      <c r="FG823" s="64"/>
      <c r="FH823" s="64"/>
      <c r="FI823" s="64"/>
      <c r="FJ823" s="64"/>
      <c r="FK823" s="64"/>
      <c r="FL823" s="64"/>
      <c r="FM823" s="64"/>
      <c r="FN823" s="64"/>
      <c r="FO823" s="64"/>
      <c r="FP823" s="64"/>
      <c r="FQ823" s="64"/>
      <c r="FR823" s="64"/>
      <c r="FS823" s="64"/>
      <c r="FT823" s="64"/>
      <c r="FU823" s="64"/>
      <c r="FV823" s="64"/>
      <c r="FW823" s="64"/>
      <c r="FX823" s="64"/>
      <c r="FY823" s="64"/>
      <c r="FZ823" s="64"/>
      <c r="GA823" s="64"/>
      <c r="GB823" s="64"/>
      <c r="GC823" s="64"/>
      <c r="GD823" s="64"/>
      <c r="GE823" s="64"/>
      <c r="GF823" s="64"/>
      <c r="GG823" s="64"/>
      <c r="GH823" s="64"/>
      <c r="GI823" s="64"/>
      <c r="GJ823" s="64"/>
      <c r="GK823" s="64"/>
      <c r="GL823" s="64"/>
      <c r="GM823" s="64"/>
      <c r="GN823" s="64"/>
      <c r="GO823" s="64"/>
      <c r="GP823" s="64"/>
      <c r="GQ823" s="64"/>
      <c r="GR823" s="64"/>
      <c r="GS823" s="64"/>
      <c r="GT823" s="64"/>
      <c r="GU823" s="64"/>
      <c r="GV823" s="64"/>
      <c r="GW823" s="64"/>
      <c r="GX823" s="64"/>
      <c r="GY823" s="64"/>
    </row>
    <row r="824" spans="1:207" s="65" customFormat="1" ht="19.5">
      <c r="A824" s="60"/>
      <c r="B824" s="42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  <c r="BO824" s="64"/>
      <c r="BP824" s="64"/>
      <c r="BQ824" s="64"/>
      <c r="BR824" s="64"/>
      <c r="BS824" s="64"/>
      <c r="BT824" s="64"/>
      <c r="BU824" s="64"/>
      <c r="BV824" s="64"/>
      <c r="BW824" s="64"/>
      <c r="BX824" s="64"/>
      <c r="BY824" s="64"/>
      <c r="BZ824" s="64"/>
      <c r="CA824" s="64"/>
      <c r="CB824" s="64"/>
      <c r="CC824" s="64"/>
      <c r="CD824" s="64"/>
      <c r="CE824" s="64"/>
      <c r="CF824" s="64"/>
      <c r="CG824" s="64"/>
      <c r="CH824" s="64"/>
      <c r="CI824" s="64"/>
      <c r="CJ824" s="64"/>
      <c r="CK824" s="64"/>
      <c r="CL824" s="64"/>
      <c r="CM824" s="64"/>
      <c r="CN824" s="64"/>
      <c r="CO824" s="64"/>
      <c r="CP824" s="64"/>
      <c r="CQ824" s="64"/>
      <c r="CR824" s="64"/>
      <c r="CS824" s="64"/>
      <c r="CT824" s="64"/>
      <c r="CU824" s="64"/>
      <c r="CV824" s="64"/>
      <c r="CW824" s="64"/>
      <c r="CX824" s="64"/>
      <c r="CY824" s="64"/>
      <c r="CZ824" s="64"/>
      <c r="DA824" s="64"/>
      <c r="DB824" s="64"/>
      <c r="DC824" s="64"/>
      <c r="DD824" s="64"/>
      <c r="DE824" s="64"/>
      <c r="DF824" s="64"/>
      <c r="DG824" s="64"/>
      <c r="DH824" s="64"/>
      <c r="DI824" s="64"/>
      <c r="DJ824" s="64"/>
      <c r="DK824" s="64"/>
      <c r="DL824" s="64"/>
      <c r="DM824" s="64"/>
      <c r="DN824" s="64"/>
      <c r="DO824" s="64"/>
      <c r="DP824" s="64"/>
      <c r="DQ824" s="64"/>
      <c r="DR824" s="64"/>
      <c r="DS824" s="64"/>
      <c r="DT824" s="64"/>
      <c r="DU824" s="64"/>
      <c r="DV824" s="64"/>
      <c r="DW824" s="64"/>
      <c r="DX824" s="64"/>
      <c r="DY824" s="64"/>
      <c r="DZ824" s="64"/>
      <c r="EA824" s="64"/>
      <c r="EB824" s="64"/>
      <c r="EC824" s="64"/>
      <c r="ED824" s="64"/>
      <c r="EE824" s="64"/>
      <c r="EF824" s="64"/>
      <c r="EG824" s="64"/>
      <c r="EH824" s="64"/>
      <c r="EI824" s="64"/>
      <c r="EJ824" s="64"/>
      <c r="EK824" s="64"/>
      <c r="EL824" s="64"/>
      <c r="EM824" s="64"/>
      <c r="EN824" s="64"/>
      <c r="EO824" s="64"/>
      <c r="EP824" s="64"/>
      <c r="EQ824" s="64"/>
      <c r="ER824" s="64"/>
      <c r="ES824" s="64"/>
      <c r="ET824" s="64"/>
      <c r="EU824" s="64"/>
      <c r="EV824" s="64"/>
      <c r="EW824" s="64"/>
      <c r="EX824" s="64"/>
      <c r="EY824" s="64"/>
      <c r="EZ824" s="64"/>
      <c r="FA824" s="64"/>
      <c r="FB824" s="64"/>
      <c r="FC824" s="64"/>
      <c r="FD824" s="64"/>
      <c r="FE824" s="64"/>
      <c r="FF824" s="64"/>
      <c r="FG824" s="64"/>
      <c r="FH824" s="64"/>
      <c r="FI824" s="64"/>
      <c r="FJ824" s="64"/>
      <c r="FK824" s="64"/>
      <c r="FL824" s="64"/>
      <c r="FM824" s="64"/>
      <c r="FN824" s="64"/>
      <c r="FO824" s="64"/>
      <c r="FP824" s="64"/>
      <c r="FQ824" s="64"/>
      <c r="FR824" s="64"/>
      <c r="FS824" s="64"/>
      <c r="FT824" s="64"/>
      <c r="FU824" s="64"/>
      <c r="FV824" s="64"/>
      <c r="FW824" s="64"/>
      <c r="FX824" s="64"/>
      <c r="FY824" s="64"/>
      <c r="FZ824" s="64"/>
      <c r="GA824" s="64"/>
      <c r="GB824" s="64"/>
      <c r="GC824" s="64"/>
      <c r="GD824" s="64"/>
      <c r="GE824" s="64"/>
      <c r="GF824" s="64"/>
      <c r="GG824" s="64"/>
      <c r="GH824" s="64"/>
      <c r="GI824" s="64"/>
      <c r="GJ824" s="64"/>
      <c r="GK824" s="64"/>
      <c r="GL824" s="64"/>
      <c r="GM824" s="64"/>
      <c r="GN824" s="64"/>
      <c r="GO824" s="64"/>
      <c r="GP824" s="64"/>
      <c r="GQ824" s="64"/>
      <c r="GR824" s="64"/>
      <c r="GS824" s="64"/>
      <c r="GT824" s="64"/>
      <c r="GU824" s="64"/>
      <c r="GV824" s="64"/>
      <c r="GW824" s="64"/>
      <c r="GX824" s="64"/>
      <c r="GY824" s="64"/>
    </row>
    <row r="825" spans="1:207" s="65" customFormat="1" ht="19.5">
      <c r="A825" s="60"/>
      <c r="B825" s="42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  <c r="BO825" s="64"/>
      <c r="BP825" s="64"/>
      <c r="BQ825" s="64"/>
      <c r="BR825" s="64"/>
      <c r="BS825" s="64"/>
      <c r="BT825" s="64"/>
      <c r="BU825" s="64"/>
      <c r="BV825" s="64"/>
      <c r="BW825" s="64"/>
      <c r="BX825" s="64"/>
      <c r="BY825" s="64"/>
      <c r="BZ825" s="64"/>
      <c r="CA825" s="64"/>
      <c r="CB825" s="64"/>
      <c r="CC825" s="64"/>
      <c r="CD825" s="64"/>
      <c r="CE825" s="64"/>
      <c r="CF825" s="64"/>
      <c r="CG825" s="64"/>
      <c r="CH825" s="64"/>
      <c r="CI825" s="64"/>
      <c r="CJ825" s="64"/>
      <c r="CK825" s="64"/>
      <c r="CL825" s="64"/>
      <c r="CM825" s="64"/>
      <c r="CN825" s="64"/>
      <c r="CO825" s="64"/>
      <c r="CP825" s="64"/>
      <c r="CQ825" s="64"/>
      <c r="CR825" s="64"/>
      <c r="CS825" s="64"/>
      <c r="CT825" s="64"/>
      <c r="CU825" s="64"/>
      <c r="CV825" s="64"/>
      <c r="CW825" s="64"/>
      <c r="CX825" s="64"/>
      <c r="CY825" s="64"/>
      <c r="CZ825" s="64"/>
      <c r="DA825" s="64"/>
      <c r="DB825" s="64"/>
      <c r="DC825" s="64"/>
      <c r="DD825" s="64"/>
      <c r="DE825" s="64"/>
      <c r="DF825" s="64"/>
      <c r="DG825" s="64"/>
      <c r="DH825" s="64"/>
      <c r="DI825" s="64"/>
      <c r="DJ825" s="64"/>
      <c r="DK825" s="64"/>
      <c r="DL825" s="64"/>
      <c r="DM825" s="64"/>
      <c r="DN825" s="64"/>
      <c r="DO825" s="64"/>
      <c r="DP825" s="64"/>
      <c r="DQ825" s="64"/>
      <c r="DR825" s="64"/>
      <c r="DS825" s="64"/>
      <c r="DT825" s="64"/>
      <c r="DU825" s="64"/>
      <c r="DV825" s="64"/>
      <c r="DW825" s="64"/>
      <c r="DX825" s="64"/>
      <c r="DY825" s="64"/>
      <c r="DZ825" s="64"/>
      <c r="EA825" s="64"/>
      <c r="EB825" s="64"/>
      <c r="EC825" s="64"/>
      <c r="ED825" s="64"/>
      <c r="EE825" s="64"/>
      <c r="EF825" s="64"/>
      <c r="EG825" s="64"/>
      <c r="EH825" s="64"/>
      <c r="EI825" s="64"/>
      <c r="EJ825" s="64"/>
      <c r="EK825" s="64"/>
      <c r="EL825" s="64"/>
      <c r="EM825" s="64"/>
      <c r="EN825" s="64"/>
      <c r="EO825" s="64"/>
      <c r="EP825" s="64"/>
      <c r="EQ825" s="64"/>
      <c r="ER825" s="64"/>
      <c r="ES825" s="64"/>
      <c r="ET825" s="64"/>
      <c r="EU825" s="64"/>
      <c r="EV825" s="64"/>
      <c r="EW825" s="64"/>
      <c r="EX825" s="64"/>
      <c r="EY825" s="64"/>
      <c r="EZ825" s="64"/>
      <c r="FA825" s="64"/>
      <c r="FB825" s="64"/>
      <c r="FC825" s="64"/>
      <c r="FD825" s="64"/>
      <c r="FE825" s="64"/>
      <c r="FF825" s="64"/>
      <c r="FG825" s="64"/>
      <c r="FH825" s="64"/>
      <c r="FI825" s="64"/>
      <c r="FJ825" s="64"/>
      <c r="FK825" s="64"/>
      <c r="FL825" s="64"/>
      <c r="FM825" s="64"/>
      <c r="FN825" s="64"/>
      <c r="FO825" s="64"/>
      <c r="FP825" s="64"/>
      <c r="FQ825" s="64"/>
      <c r="FR825" s="64"/>
      <c r="FS825" s="64"/>
      <c r="FT825" s="64"/>
      <c r="FU825" s="64"/>
      <c r="FV825" s="64"/>
      <c r="FW825" s="64"/>
      <c r="FX825" s="64"/>
      <c r="FY825" s="64"/>
      <c r="FZ825" s="64"/>
      <c r="GA825" s="64"/>
      <c r="GB825" s="64"/>
      <c r="GC825" s="64"/>
      <c r="GD825" s="64"/>
      <c r="GE825" s="64"/>
      <c r="GF825" s="64"/>
      <c r="GG825" s="64"/>
      <c r="GH825" s="64"/>
      <c r="GI825" s="64"/>
      <c r="GJ825" s="64"/>
      <c r="GK825" s="64"/>
      <c r="GL825" s="64"/>
      <c r="GM825" s="64"/>
      <c r="GN825" s="64"/>
      <c r="GO825" s="64"/>
      <c r="GP825" s="64"/>
      <c r="GQ825" s="64"/>
      <c r="GR825" s="64"/>
      <c r="GS825" s="64"/>
      <c r="GT825" s="64"/>
      <c r="GU825" s="64"/>
      <c r="GV825" s="64"/>
      <c r="GW825" s="64"/>
      <c r="GX825" s="64"/>
      <c r="GY825" s="64"/>
    </row>
    <row r="826" spans="1:207" s="65" customFormat="1" ht="19.5">
      <c r="A826" s="60"/>
      <c r="B826" s="42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  <c r="BO826" s="64"/>
      <c r="BP826" s="64"/>
      <c r="BQ826" s="64"/>
      <c r="BR826" s="64"/>
      <c r="BS826" s="64"/>
      <c r="BT826" s="64"/>
      <c r="BU826" s="64"/>
      <c r="BV826" s="64"/>
      <c r="BW826" s="64"/>
      <c r="BX826" s="64"/>
      <c r="BY826" s="64"/>
      <c r="BZ826" s="64"/>
      <c r="CA826" s="64"/>
      <c r="CB826" s="64"/>
      <c r="CC826" s="64"/>
      <c r="CD826" s="64"/>
      <c r="CE826" s="64"/>
      <c r="CF826" s="64"/>
      <c r="CG826" s="64"/>
      <c r="CH826" s="64"/>
      <c r="CI826" s="64"/>
      <c r="CJ826" s="64"/>
      <c r="CK826" s="64"/>
      <c r="CL826" s="64"/>
      <c r="CM826" s="64"/>
      <c r="CN826" s="64"/>
      <c r="CO826" s="64"/>
      <c r="CP826" s="64"/>
      <c r="CQ826" s="64"/>
      <c r="CR826" s="64"/>
      <c r="CS826" s="64"/>
      <c r="CT826" s="64"/>
      <c r="CU826" s="64"/>
      <c r="CV826" s="64"/>
      <c r="CW826" s="64"/>
      <c r="CX826" s="64"/>
      <c r="CY826" s="64"/>
      <c r="CZ826" s="64"/>
      <c r="DA826" s="64"/>
      <c r="DB826" s="64"/>
      <c r="DC826" s="64"/>
      <c r="DD826" s="64"/>
      <c r="DE826" s="64"/>
      <c r="DF826" s="64"/>
      <c r="DG826" s="64"/>
      <c r="DH826" s="64"/>
      <c r="DI826" s="64"/>
      <c r="DJ826" s="64"/>
      <c r="DK826" s="64"/>
      <c r="DL826" s="64"/>
      <c r="DM826" s="64"/>
      <c r="DN826" s="64"/>
      <c r="DO826" s="64"/>
      <c r="DP826" s="64"/>
      <c r="DQ826" s="64"/>
      <c r="DR826" s="64"/>
      <c r="DS826" s="64"/>
      <c r="DT826" s="64"/>
      <c r="DU826" s="64"/>
      <c r="DV826" s="64"/>
      <c r="DW826" s="64"/>
      <c r="DX826" s="64"/>
      <c r="DY826" s="64"/>
      <c r="DZ826" s="64"/>
      <c r="EA826" s="64"/>
      <c r="EB826" s="64"/>
      <c r="EC826" s="64"/>
      <c r="ED826" s="64"/>
      <c r="EE826" s="64"/>
      <c r="EF826" s="64"/>
      <c r="EG826" s="64"/>
      <c r="EH826" s="64"/>
      <c r="EI826" s="64"/>
      <c r="EJ826" s="64"/>
      <c r="EK826" s="64"/>
      <c r="EL826" s="64"/>
      <c r="EM826" s="64"/>
      <c r="EN826" s="64"/>
      <c r="EO826" s="64"/>
      <c r="EP826" s="64"/>
      <c r="EQ826" s="64"/>
      <c r="ER826" s="64"/>
      <c r="ES826" s="64"/>
      <c r="ET826" s="64"/>
      <c r="EU826" s="64"/>
      <c r="EV826" s="64"/>
      <c r="EW826" s="64"/>
      <c r="EX826" s="64"/>
      <c r="EY826" s="64"/>
      <c r="EZ826" s="64"/>
      <c r="FA826" s="64"/>
      <c r="FB826" s="64"/>
      <c r="FC826" s="64"/>
      <c r="FD826" s="64"/>
      <c r="FE826" s="64"/>
      <c r="FF826" s="64"/>
      <c r="FG826" s="64"/>
      <c r="FH826" s="64"/>
      <c r="FI826" s="64"/>
      <c r="FJ826" s="64"/>
      <c r="FK826" s="64"/>
      <c r="FL826" s="64"/>
      <c r="FM826" s="64"/>
      <c r="FN826" s="64"/>
      <c r="FO826" s="64"/>
      <c r="FP826" s="64"/>
      <c r="FQ826" s="64"/>
      <c r="FR826" s="64"/>
      <c r="FS826" s="64"/>
      <c r="FT826" s="64"/>
      <c r="FU826" s="64"/>
      <c r="FV826" s="64"/>
      <c r="FW826" s="64"/>
      <c r="FX826" s="64"/>
      <c r="FY826" s="64"/>
      <c r="FZ826" s="64"/>
      <c r="GA826" s="64"/>
      <c r="GB826" s="64"/>
      <c r="GC826" s="64"/>
      <c r="GD826" s="64"/>
      <c r="GE826" s="64"/>
      <c r="GF826" s="64"/>
      <c r="GG826" s="64"/>
      <c r="GH826" s="64"/>
      <c r="GI826" s="64"/>
      <c r="GJ826" s="64"/>
      <c r="GK826" s="64"/>
      <c r="GL826" s="64"/>
      <c r="GM826" s="64"/>
      <c r="GN826" s="64"/>
      <c r="GO826" s="64"/>
      <c r="GP826" s="64"/>
      <c r="GQ826" s="64"/>
      <c r="GR826" s="64"/>
      <c r="GS826" s="64"/>
      <c r="GT826" s="64"/>
      <c r="GU826" s="64"/>
      <c r="GV826" s="64"/>
      <c r="GW826" s="64"/>
      <c r="GX826" s="64"/>
      <c r="GY826" s="64"/>
    </row>
    <row r="827" spans="1:207" s="65" customFormat="1" ht="19.5">
      <c r="A827" s="60"/>
      <c r="B827" s="42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  <c r="BO827" s="64"/>
      <c r="BP827" s="64"/>
      <c r="BQ827" s="64"/>
      <c r="BR827" s="64"/>
      <c r="BS827" s="64"/>
      <c r="BT827" s="64"/>
      <c r="BU827" s="64"/>
      <c r="BV827" s="64"/>
      <c r="BW827" s="64"/>
      <c r="BX827" s="64"/>
      <c r="BY827" s="64"/>
      <c r="BZ827" s="64"/>
      <c r="CA827" s="64"/>
      <c r="CB827" s="64"/>
      <c r="CC827" s="64"/>
      <c r="CD827" s="64"/>
      <c r="CE827" s="64"/>
      <c r="CF827" s="64"/>
      <c r="CG827" s="64"/>
      <c r="CH827" s="64"/>
      <c r="CI827" s="64"/>
      <c r="CJ827" s="64"/>
      <c r="CK827" s="64"/>
      <c r="CL827" s="64"/>
      <c r="CM827" s="64"/>
      <c r="CN827" s="64"/>
      <c r="CO827" s="64"/>
      <c r="CP827" s="64"/>
      <c r="CQ827" s="64"/>
      <c r="CR827" s="64"/>
      <c r="CS827" s="64"/>
      <c r="CT827" s="64"/>
      <c r="CU827" s="64"/>
      <c r="CV827" s="64"/>
      <c r="CW827" s="64"/>
      <c r="CX827" s="64"/>
      <c r="CY827" s="64"/>
      <c r="CZ827" s="64"/>
      <c r="DA827" s="64"/>
      <c r="DB827" s="64"/>
      <c r="DC827" s="64"/>
      <c r="DD827" s="64"/>
      <c r="DE827" s="64"/>
      <c r="DF827" s="64"/>
      <c r="DG827" s="64"/>
      <c r="DH827" s="64"/>
      <c r="DI827" s="64"/>
      <c r="DJ827" s="64"/>
      <c r="DK827" s="64"/>
      <c r="DL827" s="64"/>
      <c r="DM827" s="64"/>
      <c r="DN827" s="64"/>
      <c r="DO827" s="64"/>
      <c r="DP827" s="64"/>
      <c r="DQ827" s="64"/>
      <c r="DR827" s="64"/>
      <c r="DS827" s="64"/>
      <c r="DT827" s="64"/>
      <c r="DU827" s="64"/>
      <c r="DV827" s="64"/>
      <c r="DW827" s="64"/>
      <c r="DX827" s="64"/>
      <c r="DY827" s="64"/>
      <c r="DZ827" s="64"/>
      <c r="EA827" s="64"/>
      <c r="EB827" s="64"/>
      <c r="EC827" s="64"/>
      <c r="ED827" s="64"/>
      <c r="EE827" s="64"/>
      <c r="EF827" s="64"/>
      <c r="EG827" s="64"/>
      <c r="EH827" s="64"/>
      <c r="EI827" s="64"/>
      <c r="EJ827" s="64"/>
      <c r="EK827" s="64"/>
      <c r="EL827" s="64"/>
      <c r="EM827" s="64"/>
      <c r="EN827" s="64"/>
      <c r="EO827" s="64"/>
      <c r="EP827" s="64"/>
      <c r="EQ827" s="64"/>
      <c r="ER827" s="64"/>
      <c r="ES827" s="64"/>
      <c r="ET827" s="64"/>
      <c r="EU827" s="64"/>
      <c r="EV827" s="64"/>
      <c r="EW827" s="64"/>
      <c r="EX827" s="64"/>
      <c r="EY827" s="64"/>
      <c r="EZ827" s="64"/>
      <c r="FA827" s="64"/>
      <c r="FB827" s="64"/>
      <c r="FC827" s="64"/>
      <c r="FD827" s="64"/>
      <c r="FE827" s="64"/>
      <c r="FF827" s="64"/>
      <c r="FG827" s="64"/>
      <c r="FH827" s="64"/>
      <c r="FI827" s="64"/>
      <c r="FJ827" s="64"/>
      <c r="FK827" s="64"/>
      <c r="FL827" s="64"/>
      <c r="FM827" s="64"/>
      <c r="FN827" s="64"/>
      <c r="FO827" s="64"/>
      <c r="FP827" s="64"/>
      <c r="FQ827" s="64"/>
      <c r="FR827" s="64"/>
      <c r="FS827" s="64"/>
      <c r="FT827" s="64"/>
      <c r="FU827" s="64"/>
      <c r="FV827" s="64"/>
      <c r="FW827" s="64"/>
      <c r="FX827" s="64"/>
      <c r="FY827" s="64"/>
      <c r="FZ827" s="64"/>
      <c r="GA827" s="64"/>
      <c r="GB827" s="64"/>
      <c r="GC827" s="64"/>
      <c r="GD827" s="64"/>
      <c r="GE827" s="64"/>
      <c r="GF827" s="64"/>
      <c r="GG827" s="64"/>
      <c r="GH827" s="64"/>
      <c r="GI827" s="64"/>
      <c r="GJ827" s="64"/>
      <c r="GK827" s="64"/>
      <c r="GL827" s="64"/>
      <c r="GM827" s="64"/>
      <c r="GN827" s="64"/>
      <c r="GO827" s="64"/>
      <c r="GP827" s="64"/>
      <c r="GQ827" s="64"/>
      <c r="GR827" s="64"/>
      <c r="GS827" s="64"/>
      <c r="GT827" s="64"/>
      <c r="GU827" s="64"/>
      <c r="GV827" s="64"/>
      <c r="GW827" s="64"/>
      <c r="GX827" s="64"/>
      <c r="GY827" s="64"/>
    </row>
    <row r="828" spans="1:207" s="65" customFormat="1" ht="19.5">
      <c r="A828" s="60"/>
      <c r="B828" s="42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  <c r="BO828" s="64"/>
      <c r="BP828" s="64"/>
      <c r="BQ828" s="64"/>
      <c r="BR828" s="64"/>
      <c r="BS828" s="64"/>
      <c r="BT828" s="64"/>
      <c r="BU828" s="64"/>
      <c r="BV828" s="64"/>
      <c r="BW828" s="64"/>
      <c r="BX828" s="64"/>
      <c r="BY828" s="64"/>
      <c r="BZ828" s="64"/>
      <c r="CA828" s="64"/>
      <c r="CB828" s="64"/>
      <c r="CC828" s="64"/>
      <c r="CD828" s="64"/>
      <c r="CE828" s="64"/>
      <c r="CF828" s="64"/>
      <c r="CG828" s="64"/>
      <c r="CH828" s="64"/>
      <c r="CI828" s="64"/>
      <c r="CJ828" s="64"/>
      <c r="CK828" s="64"/>
      <c r="CL828" s="64"/>
      <c r="CM828" s="64"/>
      <c r="CN828" s="64"/>
      <c r="CO828" s="64"/>
      <c r="CP828" s="64"/>
      <c r="CQ828" s="64"/>
      <c r="CR828" s="64"/>
      <c r="CS828" s="64"/>
      <c r="CT828" s="64"/>
      <c r="CU828" s="64"/>
      <c r="CV828" s="64"/>
      <c r="CW828" s="64"/>
      <c r="CX828" s="64"/>
      <c r="CY828" s="64"/>
      <c r="CZ828" s="64"/>
      <c r="DA828" s="64"/>
      <c r="DB828" s="64"/>
      <c r="DC828" s="64"/>
      <c r="DD828" s="64"/>
      <c r="DE828" s="64"/>
      <c r="DF828" s="64"/>
      <c r="DG828" s="64"/>
      <c r="DH828" s="64"/>
      <c r="DI828" s="64"/>
      <c r="DJ828" s="64"/>
      <c r="DK828" s="64"/>
      <c r="DL828" s="64"/>
      <c r="DM828" s="64"/>
      <c r="DN828" s="64"/>
      <c r="DO828" s="64"/>
      <c r="DP828" s="64"/>
      <c r="DQ828" s="64"/>
      <c r="DR828" s="64"/>
      <c r="DS828" s="64"/>
      <c r="DT828" s="64"/>
      <c r="DU828" s="64"/>
      <c r="DV828" s="64"/>
      <c r="DW828" s="64"/>
      <c r="DX828" s="64"/>
      <c r="DY828" s="64"/>
      <c r="DZ828" s="64"/>
      <c r="EA828" s="64"/>
      <c r="EB828" s="64"/>
      <c r="EC828" s="64"/>
      <c r="ED828" s="64"/>
      <c r="EE828" s="64"/>
      <c r="EF828" s="64"/>
      <c r="EG828" s="64"/>
      <c r="EH828" s="64"/>
      <c r="EI828" s="64"/>
      <c r="EJ828" s="64"/>
      <c r="EK828" s="64"/>
      <c r="EL828" s="64"/>
      <c r="EM828" s="64"/>
      <c r="EN828" s="64"/>
      <c r="EO828" s="64"/>
      <c r="EP828" s="64"/>
      <c r="EQ828" s="64"/>
      <c r="ER828" s="64"/>
      <c r="ES828" s="64"/>
      <c r="ET828" s="64"/>
      <c r="EU828" s="64"/>
      <c r="EV828" s="64"/>
      <c r="EW828" s="64"/>
      <c r="EX828" s="64"/>
      <c r="EY828" s="64"/>
      <c r="EZ828" s="64"/>
      <c r="FA828" s="64"/>
      <c r="FB828" s="64"/>
      <c r="FC828" s="64"/>
      <c r="FD828" s="64"/>
      <c r="FE828" s="64"/>
      <c r="FF828" s="64"/>
      <c r="FG828" s="64"/>
      <c r="FH828" s="64"/>
      <c r="FI828" s="64"/>
      <c r="FJ828" s="64"/>
      <c r="FK828" s="64"/>
      <c r="FL828" s="64"/>
      <c r="FM828" s="64"/>
      <c r="FN828" s="64"/>
      <c r="FO828" s="64"/>
      <c r="FP828" s="64"/>
      <c r="FQ828" s="64"/>
      <c r="FR828" s="64"/>
      <c r="FS828" s="64"/>
      <c r="FT828" s="64"/>
      <c r="FU828" s="64"/>
      <c r="FV828" s="64"/>
      <c r="FW828" s="64"/>
      <c r="FX828" s="64"/>
      <c r="FY828" s="64"/>
      <c r="FZ828" s="64"/>
      <c r="GA828" s="64"/>
      <c r="GB828" s="64"/>
      <c r="GC828" s="64"/>
      <c r="GD828" s="64"/>
      <c r="GE828" s="64"/>
      <c r="GF828" s="64"/>
      <c r="GG828" s="64"/>
      <c r="GH828" s="64"/>
      <c r="GI828" s="64"/>
      <c r="GJ828" s="64"/>
      <c r="GK828" s="64"/>
      <c r="GL828" s="64"/>
      <c r="GM828" s="64"/>
      <c r="GN828" s="64"/>
      <c r="GO828" s="64"/>
      <c r="GP828" s="64"/>
      <c r="GQ828" s="64"/>
      <c r="GR828" s="64"/>
      <c r="GS828" s="64"/>
      <c r="GT828" s="64"/>
      <c r="GU828" s="64"/>
      <c r="GV828" s="64"/>
      <c r="GW828" s="64"/>
      <c r="GX828" s="64"/>
      <c r="GY828" s="64"/>
    </row>
    <row r="829" spans="1:207" s="65" customFormat="1" ht="19.5">
      <c r="A829" s="60"/>
      <c r="B829" s="42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  <c r="BO829" s="64"/>
      <c r="BP829" s="64"/>
      <c r="BQ829" s="64"/>
      <c r="BR829" s="64"/>
      <c r="BS829" s="64"/>
      <c r="BT829" s="64"/>
      <c r="BU829" s="64"/>
      <c r="BV829" s="64"/>
      <c r="BW829" s="64"/>
      <c r="BX829" s="64"/>
      <c r="BY829" s="64"/>
      <c r="BZ829" s="64"/>
      <c r="CA829" s="64"/>
      <c r="CB829" s="64"/>
      <c r="CC829" s="64"/>
      <c r="CD829" s="64"/>
      <c r="CE829" s="64"/>
      <c r="CF829" s="64"/>
      <c r="CG829" s="64"/>
      <c r="CH829" s="64"/>
      <c r="CI829" s="64"/>
      <c r="CJ829" s="64"/>
      <c r="CK829" s="64"/>
      <c r="CL829" s="64"/>
      <c r="CM829" s="64"/>
      <c r="CN829" s="64"/>
      <c r="CO829" s="64"/>
      <c r="CP829" s="64"/>
      <c r="CQ829" s="64"/>
      <c r="CR829" s="64"/>
      <c r="CS829" s="64"/>
      <c r="CT829" s="64"/>
      <c r="CU829" s="64"/>
      <c r="CV829" s="64"/>
      <c r="CW829" s="64"/>
      <c r="CX829" s="64"/>
      <c r="CY829" s="64"/>
      <c r="CZ829" s="64"/>
      <c r="DA829" s="64"/>
      <c r="DB829" s="64"/>
      <c r="DC829" s="64"/>
      <c r="DD829" s="64"/>
      <c r="DE829" s="64"/>
      <c r="DF829" s="64"/>
      <c r="DG829" s="64"/>
      <c r="DH829" s="64"/>
      <c r="DI829" s="64"/>
      <c r="DJ829" s="64"/>
      <c r="DK829" s="64"/>
      <c r="DL829" s="64"/>
      <c r="DM829" s="64"/>
      <c r="DN829" s="64"/>
      <c r="DO829" s="64"/>
      <c r="DP829" s="64"/>
      <c r="DQ829" s="64"/>
      <c r="DR829" s="64"/>
      <c r="DS829" s="64"/>
      <c r="DT829" s="64"/>
      <c r="DU829" s="64"/>
      <c r="DV829" s="64"/>
      <c r="DW829" s="64"/>
      <c r="DX829" s="64"/>
      <c r="DY829" s="64"/>
      <c r="DZ829" s="64"/>
      <c r="EA829" s="64"/>
      <c r="EB829" s="64"/>
      <c r="EC829" s="64"/>
      <c r="ED829" s="64"/>
      <c r="EE829" s="64"/>
      <c r="EF829" s="64"/>
      <c r="EG829" s="64"/>
      <c r="EH829" s="64"/>
      <c r="EI829" s="64"/>
      <c r="EJ829" s="64"/>
      <c r="EK829" s="64"/>
      <c r="EL829" s="64"/>
      <c r="EM829" s="64"/>
      <c r="EN829" s="64"/>
      <c r="EO829" s="64"/>
      <c r="EP829" s="64"/>
      <c r="EQ829" s="64"/>
      <c r="ER829" s="64"/>
      <c r="ES829" s="64"/>
      <c r="ET829" s="64"/>
      <c r="EU829" s="64"/>
      <c r="EV829" s="64"/>
      <c r="EW829" s="64"/>
      <c r="EX829" s="64"/>
      <c r="EY829" s="64"/>
      <c r="EZ829" s="64"/>
      <c r="FA829" s="64"/>
      <c r="FB829" s="64"/>
      <c r="FC829" s="64"/>
      <c r="FD829" s="64"/>
      <c r="FE829" s="64"/>
      <c r="FF829" s="64"/>
      <c r="FG829" s="64"/>
      <c r="FH829" s="64"/>
      <c r="FI829" s="64"/>
      <c r="FJ829" s="64"/>
      <c r="FK829" s="64"/>
      <c r="FL829" s="64"/>
      <c r="FM829" s="64"/>
      <c r="FN829" s="64"/>
      <c r="FO829" s="64"/>
      <c r="FP829" s="64"/>
      <c r="FQ829" s="64"/>
      <c r="FR829" s="64"/>
      <c r="FS829" s="64"/>
      <c r="FT829" s="64"/>
      <c r="FU829" s="64"/>
      <c r="FV829" s="64"/>
      <c r="FW829" s="64"/>
      <c r="FX829" s="64"/>
      <c r="FY829" s="64"/>
      <c r="FZ829" s="64"/>
      <c r="GA829" s="64"/>
      <c r="GB829" s="64"/>
      <c r="GC829" s="64"/>
      <c r="GD829" s="64"/>
      <c r="GE829" s="64"/>
      <c r="GF829" s="64"/>
      <c r="GG829" s="64"/>
      <c r="GH829" s="64"/>
      <c r="GI829" s="64"/>
      <c r="GJ829" s="64"/>
      <c r="GK829" s="64"/>
      <c r="GL829" s="64"/>
      <c r="GM829" s="64"/>
      <c r="GN829" s="64"/>
      <c r="GO829" s="64"/>
      <c r="GP829" s="64"/>
      <c r="GQ829" s="64"/>
      <c r="GR829" s="64"/>
      <c r="GS829" s="64"/>
      <c r="GT829" s="64"/>
      <c r="GU829" s="64"/>
      <c r="GV829" s="64"/>
      <c r="GW829" s="64"/>
      <c r="GX829" s="64"/>
      <c r="GY829" s="64"/>
    </row>
    <row r="830" spans="1:207" s="65" customFormat="1" ht="19.5">
      <c r="A830" s="60"/>
      <c r="B830" s="42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  <c r="BO830" s="64"/>
      <c r="BP830" s="64"/>
      <c r="BQ830" s="64"/>
      <c r="BR830" s="64"/>
      <c r="BS830" s="64"/>
      <c r="BT830" s="64"/>
      <c r="BU830" s="64"/>
      <c r="BV830" s="64"/>
      <c r="BW830" s="64"/>
      <c r="BX830" s="64"/>
      <c r="BY830" s="64"/>
      <c r="BZ830" s="64"/>
      <c r="CA830" s="64"/>
      <c r="CB830" s="64"/>
      <c r="CC830" s="64"/>
      <c r="CD830" s="64"/>
      <c r="CE830" s="64"/>
      <c r="CF830" s="64"/>
      <c r="CG830" s="64"/>
      <c r="CH830" s="64"/>
      <c r="CI830" s="64"/>
      <c r="CJ830" s="64"/>
      <c r="CK830" s="64"/>
      <c r="CL830" s="64"/>
      <c r="CM830" s="64"/>
      <c r="CN830" s="64"/>
      <c r="CO830" s="64"/>
      <c r="CP830" s="64"/>
      <c r="CQ830" s="64"/>
      <c r="CR830" s="64"/>
      <c r="CS830" s="64"/>
      <c r="CT830" s="64"/>
      <c r="CU830" s="64"/>
      <c r="CV830" s="64"/>
      <c r="CW830" s="64"/>
      <c r="CX830" s="64"/>
      <c r="CY830" s="64"/>
      <c r="CZ830" s="64"/>
      <c r="DA830" s="64"/>
      <c r="DB830" s="64"/>
      <c r="DC830" s="64"/>
      <c r="DD830" s="64"/>
      <c r="DE830" s="64"/>
      <c r="DF830" s="64"/>
      <c r="DG830" s="64"/>
      <c r="DH830" s="64"/>
      <c r="DI830" s="64"/>
      <c r="DJ830" s="64"/>
      <c r="DK830" s="64"/>
      <c r="DL830" s="64"/>
      <c r="DM830" s="64"/>
      <c r="DN830" s="64"/>
      <c r="DO830" s="64"/>
      <c r="DP830" s="64"/>
      <c r="DQ830" s="64"/>
      <c r="DR830" s="64"/>
      <c r="DS830" s="64"/>
      <c r="DT830" s="64"/>
      <c r="DU830" s="64"/>
      <c r="DV830" s="64"/>
      <c r="DW830" s="64"/>
      <c r="DX830" s="64"/>
      <c r="DY830" s="64"/>
      <c r="DZ830" s="64"/>
      <c r="EA830" s="64"/>
      <c r="EB830" s="64"/>
      <c r="EC830" s="64"/>
      <c r="ED830" s="64"/>
      <c r="EE830" s="64"/>
      <c r="EF830" s="64"/>
      <c r="EG830" s="64"/>
      <c r="EH830" s="64"/>
      <c r="EI830" s="64"/>
      <c r="EJ830" s="64"/>
      <c r="EK830" s="64"/>
      <c r="EL830" s="64"/>
      <c r="EM830" s="64"/>
      <c r="EN830" s="64"/>
      <c r="EO830" s="64"/>
      <c r="EP830" s="64"/>
      <c r="EQ830" s="64"/>
      <c r="ER830" s="64"/>
      <c r="ES830" s="64"/>
      <c r="ET830" s="64"/>
      <c r="EU830" s="64"/>
      <c r="EV830" s="64"/>
      <c r="EW830" s="64"/>
      <c r="EX830" s="64"/>
      <c r="EY830" s="64"/>
      <c r="EZ830" s="64"/>
      <c r="FA830" s="64"/>
      <c r="FB830" s="64"/>
      <c r="FC830" s="64"/>
      <c r="FD830" s="64"/>
      <c r="FE830" s="64"/>
      <c r="FF830" s="64"/>
      <c r="FG830" s="64"/>
      <c r="FH830" s="64"/>
      <c r="FI830" s="64"/>
      <c r="FJ830" s="64"/>
      <c r="FK830" s="64"/>
      <c r="FL830" s="64"/>
      <c r="FM830" s="64"/>
      <c r="FN830" s="64"/>
      <c r="FO830" s="64"/>
      <c r="FP830" s="64"/>
      <c r="FQ830" s="64"/>
      <c r="FR830" s="64"/>
      <c r="FS830" s="64"/>
      <c r="FT830" s="64"/>
      <c r="FU830" s="64"/>
      <c r="FV830" s="64"/>
      <c r="FW830" s="64"/>
      <c r="FX830" s="64"/>
      <c r="FY830" s="64"/>
      <c r="FZ830" s="64"/>
      <c r="GA830" s="64"/>
      <c r="GB830" s="64"/>
      <c r="GC830" s="64"/>
      <c r="GD830" s="64"/>
      <c r="GE830" s="64"/>
      <c r="GF830" s="64"/>
      <c r="GG830" s="64"/>
      <c r="GH830" s="64"/>
      <c r="GI830" s="64"/>
      <c r="GJ830" s="64"/>
      <c r="GK830" s="64"/>
      <c r="GL830" s="64"/>
      <c r="GM830" s="64"/>
      <c r="GN830" s="64"/>
      <c r="GO830" s="64"/>
      <c r="GP830" s="64"/>
      <c r="GQ830" s="64"/>
      <c r="GR830" s="64"/>
      <c r="GS830" s="64"/>
      <c r="GT830" s="64"/>
      <c r="GU830" s="64"/>
      <c r="GV830" s="64"/>
      <c r="GW830" s="64"/>
      <c r="GX830" s="64"/>
      <c r="GY830" s="64"/>
    </row>
    <row r="831" spans="1:207" s="65" customFormat="1" ht="19.5">
      <c r="A831" s="60"/>
      <c r="B831" s="42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  <c r="CB831" s="64"/>
      <c r="CC831" s="64"/>
      <c r="CD831" s="64"/>
      <c r="CE831" s="64"/>
      <c r="CF831" s="64"/>
      <c r="CG831" s="64"/>
      <c r="CH831" s="64"/>
      <c r="CI831" s="64"/>
      <c r="CJ831" s="64"/>
      <c r="CK831" s="64"/>
      <c r="CL831" s="64"/>
      <c r="CM831" s="64"/>
      <c r="CN831" s="64"/>
      <c r="CO831" s="64"/>
      <c r="CP831" s="64"/>
      <c r="CQ831" s="64"/>
      <c r="CR831" s="64"/>
      <c r="CS831" s="64"/>
      <c r="CT831" s="64"/>
      <c r="CU831" s="64"/>
      <c r="CV831" s="64"/>
      <c r="CW831" s="64"/>
      <c r="CX831" s="64"/>
      <c r="CY831" s="64"/>
      <c r="CZ831" s="64"/>
      <c r="DA831" s="64"/>
      <c r="DB831" s="64"/>
      <c r="DC831" s="64"/>
      <c r="DD831" s="64"/>
      <c r="DE831" s="64"/>
      <c r="DF831" s="64"/>
      <c r="DG831" s="64"/>
      <c r="DH831" s="64"/>
      <c r="DI831" s="64"/>
      <c r="DJ831" s="64"/>
      <c r="DK831" s="64"/>
      <c r="DL831" s="64"/>
      <c r="DM831" s="64"/>
      <c r="DN831" s="64"/>
      <c r="DO831" s="64"/>
      <c r="DP831" s="64"/>
      <c r="DQ831" s="64"/>
      <c r="DR831" s="64"/>
      <c r="DS831" s="64"/>
      <c r="DT831" s="64"/>
      <c r="DU831" s="64"/>
      <c r="DV831" s="64"/>
      <c r="DW831" s="64"/>
      <c r="DX831" s="64"/>
      <c r="DY831" s="64"/>
      <c r="DZ831" s="64"/>
      <c r="EA831" s="64"/>
      <c r="EB831" s="64"/>
      <c r="EC831" s="64"/>
      <c r="ED831" s="64"/>
      <c r="EE831" s="64"/>
      <c r="EF831" s="64"/>
      <c r="EG831" s="64"/>
      <c r="EH831" s="64"/>
      <c r="EI831" s="64"/>
      <c r="EJ831" s="64"/>
      <c r="EK831" s="64"/>
      <c r="EL831" s="64"/>
      <c r="EM831" s="64"/>
      <c r="EN831" s="64"/>
      <c r="EO831" s="64"/>
      <c r="EP831" s="64"/>
      <c r="EQ831" s="64"/>
      <c r="ER831" s="64"/>
      <c r="ES831" s="64"/>
      <c r="ET831" s="64"/>
      <c r="EU831" s="64"/>
      <c r="EV831" s="64"/>
      <c r="EW831" s="64"/>
      <c r="EX831" s="64"/>
      <c r="EY831" s="64"/>
      <c r="EZ831" s="64"/>
      <c r="FA831" s="64"/>
      <c r="FB831" s="64"/>
      <c r="FC831" s="64"/>
      <c r="FD831" s="64"/>
      <c r="FE831" s="64"/>
      <c r="FF831" s="64"/>
      <c r="FG831" s="64"/>
      <c r="FH831" s="64"/>
      <c r="FI831" s="64"/>
      <c r="FJ831" s="64"/>
      <c r="FK831" s="64"/>
      <c r="FL831" s="64"/>
      <c r="FM831" s="64"/>
      <c r="FN831" s="64"/>
      <c r="FO831" s="64"/>
      <c r="FP831" s="64"/>
      <c r="FQ831" s="64"/>
      <c r="FR831" s="64"/>
      <c r="FS831" s="64"/>
      <c r="FT831" s="64"/>
      <c r="FU831" s="64"/>
      <c r="FV831" s="64"/>
      <c r="FW831" s="64"/>
      <c r="FX831" s="64"/>
      <c r="FY831" s="64"/>
      <c r="FZ831" s="64"/>
      <c r="GA831" s="64"/>
      <c r="GB831" s="64"/>
      <c r="GC831" s="64"/>
      <c r="GD831" s="64"/>
      <c r="GE831" s="64"/>
      <c r="GF831" s="64"/>
      <c r="GG831" s="64"/>
      <c r="GH831" s="64"/>
      <c r="GI831" s="64"/>
      <c r="GJ831" s="64"/>
      <c r="GK831" s="64"/>
      <c r="GL831" s="64"/>
      <c r="GM831" s="64"/>
      <c r="GN831" s="64"/>
      <c r="GO831" s="64"/>
      <c r="GP831" s="64"/>
      <c r="GQ831" s="64"/>
      <c r="GR831" s="64"/>
      <c r="GS831" s="64"/>
      <c r="GT831" s="64"/>
      <c r="GU831" s="64"/>
      <c r="GV831" s="64"/>
      <c r="GW831" s="64"/>
      <c r="GX831" s="64"/>
      <c r="GY831" s="64"/>
    </row>
    <row r="832" spans="1:207" s="65" customFormat="1" ht="19.5">
      <c r="A832" s="60"/>
      <c r="B832" s="42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  <c r="BO832" s="64"/>
      <c r="BP832" s="64"/>
      <c r="BQ832" s="64"/>
      <c r="BR832" s="64"/>
      <c r="BS832" s="64"/>
      <c r="BT832" s="64"/>
      <c r="BU832" s="64"/>
      <c r="BV832" s="64"/>
      <c r="BW832" s="64"/>
      <c r="BX832" s="64"/>
      <c r="BY832" s="64"/>
      <c r="BZ832" s="64"/>
      <c r="CA832" s="64"/>
      <c r="CB832" s="64"/>
      <c r="CC832" s="64"/>
      <c r="CD832" s="64"/>
      <c r="CE832" s="64"/>
      <c r="CF832" s="64"/>
      <c r="CG832" s="64"/>
      <c r="CH832" s="64"/>
      <c r="CI832" s="64"/>
      <c r="CJ832" s="64"/>
      <c r="CK832" s="64"/>
      <c r="CL832" s="64"/>
      <c r="CM832" s="64"/>
      <c r="CN832" s="64"/>
      <c r="CO832" s="64"/>
      <c r="CP832" s="64"/>
      <c r="CQ832" s="64"/>
      <c r="CR832" s="64"/>
      <c r="CS832" s="64"/>
      <c r="CT832" s="64"/>
      <c r="CU832" s="64"/>
      <c r="CV832" s="64"/>
      <c r="CW832" s="64"/>
      <c r="CX832" s="64"/>
      <c r="CY832" s="64"/>
      <c r="CZ832" s="64"/>
      <c r="DA832" s="64"/>
      <c r="DB832" s="64"/>
      <c r="DC832" s="64"/>
      <c r="DD832" s="64"/>
      <c r="DE832" s="64"/>
      <c r="DF832" s="64"/>
      <c r="DG832" s="64"/>
      <c r="DH832" s="64"/>
      <c r="DI832" s="64"/>
      <c r="DJ832" s="64"/>
      <c r="DK832" s="64"/>
      <c r="DL832" s="64"/>
      <c r="DM832" s="64"/>
      <c r="DN832" s="64"/>
      <c r="DO832" s="64"/>
      <c r="DP832" s="64"/>
      <c r="DQ832" s="64"/>
      <c r="DR832" s="64"/>
      <c r="DS832" s="64"/>
      <c r="DT832" s="64"/>
      <c r="DU832" s="64"/>
      <c r="DV832" s="64"/>
      <c r="DW832" s="64"/>
      <c r="DX832" s="64"/>
      <c r="DY832" s="64"/>
      <c r="DZ832" s="64"/>
      <c r="EA832" s="64"/>
      <c r="EB832" s="64"/>
      <c r="EC832" s="64"/>
      <c r="ED832" s="64"/>
      <c r="EE832" s="64"/>
      <c r="EF832" s="64"/>
      <c r="EG832" s="64"/>
      <c r="EH832" s="64"/>
      <c r="EI832" s="64"/>
      <c r="EJ832" s="64"/>
      <c r="EK832" s="64"/>
      <c r="EL832" s="64"/>
      <c r="EM832" s="64"/>
      <c r="EN832" s="64"/>
      <c r="EO832" s="64"/>
      <c r="EP832" s="64"/>
      <c r="EQ832" s="64"/>
      <c r="ER832" s="64"/>
      <c r="ES832" s="64"/>
      <c r="ET832" s="64"/>
      <c r="EU832" s="64"/>
      <c r="EV832" s="64"/>
      <c r="EW832" s="64"/>
      <c r="EX832" s="64"/>
      <c r="EY832" s="64"/>
      <c r="EZ832" s="64"/>
      <c r="FA832" s="64"/>
      <c r="FB832" s="64"/>
      <c r="FC832" s="64"/>
      <c r="FD832" s="64"/>
      <c r="FE832" s="64"/>
      <c r="FF832" s="64"/>
      <c r="FG832" s="64"/>
      <c r="FH832" s="64"/>
      <c r="FI832" s="64"/>
      <c r="FJ832" s="64"/>
      <c r="FK832" s="64"/>
      <c r="FL832" s="64"/>
      <c r="FM832" s="64"/>
      <c r="FN832" s="64"/>
      <c r="FO832" s="64"/>
      <c r="FP832" s="64"/>
      <c r="FQ832" s="64"/>
      <c r="FR832" s="64"/>
      <c r="FS832" s="64"/>
      <c r="FT832" s="64"/>
      <c r="FU832" s="64"/>
      <c r="FV832" s="64"/>
      <c r="FW832" s="64"/>
      <c r="FX832" s="64"/>
      <c r="FY832" s="64"/>
      <c r="FZ832" s="64"/>
      <c r="GA832" s="64"/>
      <c r="GB832" s="64"/>
      <c r="GC832" s="64"/>
      <c r="GD832" s="64"/>
      <c r="GE832" s="64"/>
      <c r="GF832" s="64"/>
      <c r="GG832" s="64"/>
      <c r="GH832" s="64"/>
      <c r="GI832" s="64"/>
      <c r="GJ832" s="64"/>
      <c r="GK832" s="64"/>
      <c r="GL832" s="64"/>
      <c r="GM832" s="64"/>
      <c r="GN832" s="64"/>
      <c r="GO832" s="64"/>
      <c r="GP832" s="64"/>
      <c r="GQ832" s="64"/>
      <c r="GR832" s="64"/>
      <c r="GS832" s="64"/>
      <c r="GT832" s="64"/>
      <c r="GU832" s="64"/>
      <c r="GV832" s="64"/>
      <c r="GW832" s="64"/>
      <c r="GX832" s="64"/>
      <c r="GY832" s="64"/>
    </row>
    <row r="833" spans="1:207" s="65" customFormat="1" ht="19.5">
      <c r="A833" s="60"/>
      <c r="B833" s="42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  <c r="BO833" s="64"/>
      <c r="BP833" s="64"/>
      <c r="BQ833" s="64"/>
      <c r="BR833" s="64"/>
      <c r="BS833" s="64"/>
      <c r="BT833" s="64"/>
      <c r="BU833" s="64"/>
      <c r="BV833" s="64"/>
      <c r="BW833" s="64"/>
      <c r="BX833" s="64"/>
      <c r="BY833" s="64"/>
      <c r="BZ833" s="64"/>
      <c r="CA833" s="64"/>
      <c r="CB833" s="64"/>
      <c r="CC833" s="64"/>
      <c r="CD833" s="64"/>
      <c r="CE833" s="64"/>
      <c r="CF833" s="64"/>
      <c r="CG833" s="64"/>
      <c r="CH833" s="64"/>
      <c r="CI833" s="64"/>
      <c r="CJ833" s="64"/>
      <c r="CK833" s="64"/>
      <c r="CL833" s="64"/>
      <c r="CM833" s="64"/>
      <c r="CN833" s="64"/>
      <c r="CO833" s="64"/>
      <c r="CP833" s="64"/>
      <c r="CQ833" s="64"/>
      <c r="CR833" s="64"/>
      <c r="CS833" s="64"/>
      <c r="CT833" s="64"/>
      <c r="CU833" s="64"/>
      <c r="CV833" s="64"/>
      <c r="CW833" s="64"/>
      <c r="CX833" s="64"/>
      <c r="CY833" s="64"/>
      <c r="CZ833" s="64"/>
      <c r="DA833" s="64"/>
      <c r="DB833" s="64"/>
      <c r="DC833" s="64"/>
      <c r="DD833" s="64"/>
      <c r="DE833" s="64"/>
      <c r="DF833" s="64"/>
      <c r="DG833" s="64"/>
      <c r="DH833" s="64"/>
      <c r="DI833" s="64"/>
      <c r="DJ833" s="64"/>
      <c r="DK833" s="64"/>
      <c r="DL833" s="64"/>
      <c r="DM833" s="64"/>
      <c r="DN833" s="64"/>
      <c r="DO833" s="64"/>
      <c r="DP833" s="64"/>
      <c r="DQ833" s="64"/>
      <c r="DR833" s="64"/>
      <c r="DS833" s="64"/>
      <c r="DT833" s="64"/>
      <c r="DU833" s="64"/>
      <c r="DV833" s="64"/>
      <c r="DW833" s="64"/>
      <c r="DX833" s="64"/>
      <c r="DY833" s="64"/>
      <c r="DZ833" s="64"/>
      <c r="EA833" s="64"/>
      <c r="EB833" s="64"/>
      <c r="EC833" s="64"/>
      <c r="ED833" s="64"/>
      <c r="EE833" s="64"/>
      <c r="EF833" s="64"/>
      <c r="EG833" s="64"/>
      <c r="EH833" s="64"/>
      <c r="EI833" s="64"/>
      <c r="EJ833" s="64"/>
      <c r="EK833" s="64"/>
      <c r="EL833" s="64"/>
      <c r="EM833" s="64"/>
      <c r="EN833" s="64"/>
      <c r="EO833" s="64"/>
      <c r="EP833" s="64"/>
      <c r="EQ833" s="64"/>
      <c r="ER833" s="64"/>
      <c r="ES833" s="64"/>
      <c r="ET833" s="64"/>
      <c r="EU833" s="64"/>
      <c r="EV833" s="64"/>
      <c r="EW833" s="64"/>
      <c r="EX833" s="64"/>
      <c r="EY833" s="64"/>
      <c r="EZ833" s="64"/>
      <c r="FA833" s="64"/>
      <c r="FB833" s="64"/>
      <c r="FC833" s="64"/>
      <c r="FD833" s="64"/>
      <c r="FE833" s="64"/>
      <c r="FF833" s="64"/>
      <c r="FG833" s="64"/>
      <c r="FH833" s="64"/>
      <c r="FI833" s="64"/>
      <c r="FJ833" s="64"/>
      <c r="FK833" s="64"/>
      <c r="FL833" s="64"/>
      <c r="FM833" s="64"/>
      <c r="FN833" s="64"/>
      <c r="FO833" s="64"/>
      <c r="FP833" s="64"/>
      <c r="FQ833" s="64"/>
      <c r="FR833" s="64"/>
      <c r="FS833" s="64"/>
      <c r="FT833" s="64"/>
      <c r="FU833" s="64"/>
      <c r="FV833" s="64"/>
      <c r="FW833" s="64"/>
      <c r="FX833" s="64"/>
      <c r="FY833" s="64"/>
      <c r="FZ833" s="64"/>
      <c r="GA833" s="64"/>
      <c r="GB833" s="64"/>
      <c r="GC833" s="64"/>
      <c r="GD833" s="64"/>
      <c r="GE833" s="64"/>
      <c r="GF833" s="64"/>
      <c r="GG833" s="64"/>
      <c r="GH833" s="64"/>
      <c r="GI833" s="64"/>
      <c r="GJ833" s="64"/>
      <c r="GK833" s="64"/>
      <c r="GL833" s="64"/>
      <c r="GM833" s="64"/>
      <c r="GN833" s="64"/>
      <c r="GO833" s="64"/>
      <c r="GP833" s="64"/>
      <c r="GQ833" s="64"/>
      <c r="GR833" s="64"/>
      <c r="GS833" s="64"/>
      <c r="GT833" s="64"/>
      <c r="GU833" s="64"/>
      <c r="GV833" s="64"/>
      <c r="GW833" s="64"/>
      <c r="GX833" s="64"/>
      <c r="GY833" s="64"/>
    </row>
    <row r="834" spans="1:207" s="65" customFormat="1" ht="19.5">
      <c r="A834" s="60"/>
      <c r="B834" s="42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4"/>
      <c r="CF834" s="64"/>
      <c r="CG834" s="64"/>
      <c r="CH834" s="64"/>
      <c r="CI834" s="64"/>
      <c r="CJ834" s="64"/>
      <c r="CK834" s="64"/>
      <c r="CL834" s="64"/>
      <c r="CM834" s="64"/>
      <c r="CN834" s="64"/>
      <c r="CO834" s="64"/>
      <c r="CP834" s="64"/>
      <c r="CQ834" s="64"/>
      <c r="CR834" s="64"/>
      <c r="CS834" s="64"/>
      <c r="CT834" s="64"/>
      <c r="CU834" s="64"/>
      <c r="CV834" s="64"/>
      <c r="CW834" s="64"/>
      <c r="CX834" s="64"/>
      <c r="CY834" s="64"/>
      <c r="CZ834" s="64"/>
      <c r="DA834" s="64"/>
      <c r="DB834" s="64"/>
      <c r="DC834" s="64"/>
      <c r="DD834" s="64"/>
      <c r="DE834" s="64"/>
      <c r="DF834" s="64"/>
      <c r="DG834" s="64"/>
      <c r="DH834" s="64"/>
      <c r="DI834" s="64"/>
      <c r="DJ834" s="64"/>
      <c r="DK834" s="64"/>
      <c r="DL834" s="64"/>
      <c r="DM834" s="64"/>
      <c r="DN834" s="64"/>
      <c r="DO834" s="64"/>
      <c r="DP834" s="64"/>
      <c r="DQ834" s="64"/>
      <c r="DR834" s="64"/>
      <c r="DS834" s="64"/>
      <c r="DT834" s="64"/>
      <c r="DU834" s="64"/>
      <c r="DV834" s="64"/>
      <c r="DW834" s="64"/>
      <c r="DX834" s="64"/>
      <c r="DY834" s="64"/>
      <c r="DZ834" s="64"/>
      <c r="EA834" s="64"/>
      <c r="EB834" s="64"/>
      <c r="EC834" s="64"/>
      <c r="ED834" s="64"/>
      <c r="EE834" s="64"/>
      <c r="EF834" s="64"/>
      <c r="EG834" s="64"/>
      <c r="EH834" s="64"/>
      <c r="EI834" s="64"/>
      <c r="EJ834" s="64"/>
      <c r="EK834" s="64"/>
      <c r="EL834" s="64"/>
      <c r="EM834" s="64"/>
      <c r="EN834" s="64"/>
      <c r="EO834" s="64"/>
      <c r="EP834" s="64"/>
      <c r="EQ834" s="64"/>
      <c r="ER834" s="64"/>
      <c r="ES834" s="64"/>
      <c r="ET834" s="64"/>
      <c r="EU834" s="64"/>
      <c r="EV834" s="64"/>
      <c r="EW834" s="64"/>
      <c r="EX834" s="64"/>
      <c r="EY834" s="64"/>
      <c r="EZ834" s="64"/>
      <c r="FA834" s="64"/>
      <c r="FB834" s="64"/>
      <c r="FC834" s="64"/>
      <c r="FD834" s="64"/>
      <c r="FE834" s="64"/>
      <c r="FF834" s="64"/>
      <c r="FG834" s="64"/>
      <c r="FH834" s="64"/>
      <c r="FI834" s="64"/>
      <c r="FJ834" s="64"/>
      <c r="FK834" s="64"/>
      <c r="FL834" s="64"/>
      <c r="FM834" s="64"/>
      <c r="FN834" s="64"/>
      <c r="FO834" s="64"/>
      <c r="FP834" s="64"/>
      <c r="FQ834" s="64"/>
      <c r="FR834" s="64"/>
      <c r="FS834" s="64"/>
      <c r="FT834" s="64"/>
      <c r="FU834" s="64"/>
      <c r="FV834" s="64"/>
      <c r="FW834" s="64"/>
      <c r="FX834" s="64"/>
      <c r="FY834" s="64"/>
      <c r="FZ834" s="64"/>
      <c r="GA834" s="64"/>
      <c r="GB834" s="64"/>
      <c r="GC834" s="64"/>
      <c r="GD834" s="64"/>
      <c r="GE834" s="64"/>
      <c r="GF834" s="64"/>
      <c r="GG834" s="64"/>
      <c r="GH834" s="64"/>
      <c r="GI834" s="64"/>
      <c r="GJ834" s="64"/>
      <c r="GK834" s="64"/>
      <c r="GL834" s="64"/>
      <c r="GM834" s="64"/>
      <c r="GN834" s="64"/>
      <c r="GO834" s="64"/>
      <c r="GP834" s="64"/>
      <c r="GQ834" s="64"/>
      <c r="GR834" s="64"/>
      <c r="GS834" s="64"/>
      <c r="GT834" s="64"/>
      <c r="GU834" s="64"/>
      <c r="GV834" s="64"/>
      <c r="GW834" s="64"/>
      <c r="GX834" s="64"/>
      <c r="GY834" s="64"/>
    </row>
    <row r="835" spans="1:207" s="65" customFormat="1" ht="19.5">
      <c r="A835" s="60"/>
      <c r="B835" s="42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  <c r="FH835" s="64"/>
      <c r="FI835" s="64"/>
      <c r="FJ835" s="64"/>
      <c r="FK835" s="64"/>
      <c r="FL835" s="64"/>
      <c r="FM835" s="64"/>
      <c r="FN835" s="64"/>
      <c r="FO835" s="64"/>
      <c r="FP835" s="64"/>
      <c r="FQ835" s="64"/>
      <c r="FR835" s="64"/>
      <c r="FS835" s="64"/>
      <c r="FT835" s="64"/>
      <c r="FU835" s="64"/>
      <c r="FV835" s="64"/>
      <c r="FW835" s="64"/>
      <c r="FX835" s="64"/>
      <c r="FY835" s="64"/>
      <c r="FZ835" s="64"/>
      <c r="GA835" s="64"/>
      <c r="GB835" s="64"/>
      <c r="GC835" s="64"/>
      <c r="GD835" s="64"/>
      <c r="GE835" s="64"/>
      <c r="GF835" s="64"/>
      <c r="GG835" s="64"/>
      <c r="GH835" s="64"/>
      <c r="GI835" s="64"/>
      <c r="GJ835" s="64"/>
      <c r="GK835" s="64"/>
      <c r="GL835" s="64"/>
      <c r="GM835" s="64"/>
      <c r="GN835" s="64"/>
      <c r="GO835" s="64"/>
      <c r="GP835" s="64"/>
      <c r="GQ835" s="64"/>
      <c r="GR835" s="64"/>
      <c r="GS835" s="64"/>
      <c r="GT835" s="64"/>
      <c r="GU835" s="64"/>
      <c r="GV835" s="64"/>
      <c r="GW835" s="64"/>
      <c r="GX835" s="64"/>
      <c r="GY835" s="64"/>
    </row>
    <row r="836" spans="1:207" s="65" customFormat="1" ht="19.5">
      <c r="A836" s="60"/>
      <c r="B836" s="42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  <c r="CB836" s="64"/>
      <c r="CC836" s="64"/>
      <c r="CD836" s="64"/>
      <c r="CE836" s="64"/>
      <c r="CF836" s="64"/>
      <c r="CG836" s="64"/>
      <c r="CH836" s="64"/>
      <c r="CI836" s="64"/>
      <c r="CJ836" s="64"/>
      <c r="CK836" s="64"/>
      <c r="CL836" s="64"/>
      <c r="CM836" s="64"/>
      <c r="CN836" s="64"/>
      <c r="CO836" s="64"/>
      <c r="CP836" s="64"/>
      <c r="CQ836" s="64"/>
      <c r="CR836" s="64"/>
      <c r="CS836" s="64"/>
      <c r="CT836" s="64"/>
      <c r="CU836" s="64"/>
      <c r="CV836" s="64"/>
      <c r="CW836" s="64"/>
      <c r="CX836" s="64"/>
      <c r="CY836" s="64"/>
      <c r="CZ836" s="64"/>
      <c r="DA836" s="64"/>
      <c r="DB836" s="64"/>
      <c r="DC836" s="64"/>
      <c r="DD836" s="64"/>
      <c r="DE836" s="64"/>
      <c r="DF836" s="64"/>
      <c r="DG836" s="64"/>
      <c r="DH836" s="64"/>
      <c r="DI836" s="64"/>
      <c r="DJ836" s="64"/>
      <c r="DK836" s="64"/>
      <c r="DL836" s="64"/>
      <c r="DM836" s="64"/>
      <c r="DN836" s="64"/>
      <c r="DO836" s="64"/>
      <c r="DP836" s="64"/>
      <c r="DQ836" s="64"/>
      <c r="DR836" s="64"/>
      <c r="DS836" s="64"/>
      <c r="DT836" s="64"/>
      <c r="DU836" s="64"/>
      <c r="DV836" s="64"/>
      <c r="DW836" s="64"/>
      <c r="DX836" s="64"/>
      <c r="DY836" s="64"/>
      <c r="DZ836" s="64"/>
      <c r="EA836" s="64"/>
      <c r="EB836" s="64"/>
      <c r="EC836" s="64"/>
      <c r="ED836" s="64"/>
      <c r="EE836" s="64"/>
      <c r="EF836" s="64"/>
      <c r="EG836" s="64"/>
      <c r="EH836" s="64"/>
      <c r="EI836" s="64"/>
      <c r="EJ836" s="64"/>
      <c r="EK836" s="64"/>
      <c r="EL836" s="64"/>
      <c r="EM836" s="64"/>
      <c r="EN836" s="64"/>
      <c r="EO836" s="64"/>
      <c r="EP836" s="64"/>
      <c r="EQ836" s="64"/>
      <c r="ER836" s="64"/>
      <c r="ES836" s="64"/>
      <c r="ET836" s="64"/>
      <c r="EU836" s="64"/>
      <c r="EV836" s="64"/>
      <c r="EW836" s="64"/>
      <c r="EX836" s="64"/>
      <c r="EY836" s="64"/>
      <c r="EZ836" s="64"/>
      <c r="FA836" s="64"/>
      <c r="FB836" s="64"/>
      <c r="FC836" s="64"/>
      <c r="FD836" s="64"/>
      <c r="FE836" s="64"/>
      <c r="FF836" s="64"/>
      <c r="FG836" s="64"/>
      <c r="FH836" s="64"/>
      <c r="FI836" s="64"/>
      <c r="FJ836" s="64"/>
      <c r="FK836" s="64"/>
      <c r="FL836" s="64"/>
      <c r="FM836" s="64"/>
      <c r="FN836" s="64"/>
      <c r="FO836" s="64"/>
      <c r="FP836" s="64"/>
      <c r="FQ836" s="64"/>
      <c r="FR836" s="64"/>
      <c r="FS836" s="64"/>
      <c r="FT836" s="64"/>
      <c r="FU836" s="64"/>
      <c r="FV836" s="64"/>
      <c r="FW836" s="64"/>
      <c r="FX836" s="64"/>
      <c r="FY836" s="64"/>
      <c r="FZ836" s="64"/>
      <c r="GA836" s="64"/>
      <c r="GB836" s="64"/>
      <c r="GC836" s="64"/>
      <c r="GD836" s="64"/>
      <c r="GE836" s="64"/>
      <c r="GF836" s="64"/>
      <c r="GG836" s="64"/>
      <c r="GH836" s="64"/>
      <c r="GI836" s="64"/>
      <c r="GJ836" s="64"/>
      <c r="GK836" s="64"/>
      <c r="GL836" s="64"/>
      <c r="GM836" s="64"/>
      <c r="GN836" s="64"/>
      <c r="GO836" s="64"/>
      <c r="GP836" s="64"/>
      <c r="GQ836" s="64"/>
      <c r="GR836" s="64"/>
      <c r="GS836" s="64"/>
      <c r="GT836" s="64"/>
      <c r="GU836" s="64"/>
      <c r="GV836" s="64"/>
      <c r="GW836" s="64"/>
      <c r="GX836" s="64"/>
      <c r="GY836" s="64"/>
    </row>
    <row r="837" spans="1:207" s="65" customFormat="1" ht="19.5">
      <c r="A837" s="60"/>
      <c r="B837" s="42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  <c r="BO837" s="64"/>
      <c r="BP837" s="64"/>
      <c r="BQ837" s="64"/>
      <c r="BR837" s="64"/>
      <c r="BS837" s="64"/>
      <c r="BT837" s="64"/>
      <c r="BU837" s="64"/>
      <c r="BV837" s="64"/>
      <c r="BW837" s="64"/>
      <c r="BX837" s="64"/>
      <c r="BY837" s="64"/>
      <c r="BZ837" s="64"/>
      <c r="CA837" s="64"/>
      <c r="CB837" s="64"/>
      <c r="CC837" s="64"/>
      <c r="CD837" s="64"/>
      <c r="CE837" s="64"/>
      <c r="CF837" s="64"/>
      <c r="CG837" s="64"/>
      <c r="CH837" s="64"/>
      <c r="CI837" s="64"/>
      <c r="CJ837" s="64"/>
      <c r="CK837" s="64"/>
      <c r="CL837" s="64"/>
      <c r="CM837" s="64"/>
      <c r="CN837" s="64"/>
      <c r="CO837" s="64"/>
      <c r="CP837" s="64"/>
      <c r="CQ837" s="64"/>
      <c r="CR837" s="64"/>
      <c r="CS837" s="64"/>
      <c r="CT837" s="64"/>
      <c r="CU837" s="64"/>
      <c r="CV837" s="64"/>
      <c r="CW837" s="64"/>
      <c r="CX837" s="64"/>
      <c r="CY837" s="64"/>
      <c r="CZ837" s="64"/>
      <c r="DA837" s="64"/>
      <c r="DB837" s="64"/>
      <c r="DC837" s="64"/>
      <c r="DD837" s="64"/>
      <c r="DE837" s="64"/>
      <c r="DF837" s="64"/>
      <c r="DG837" s="64"/>
      <c r="DH837" s="64"/>
      <c r="DI837" s="64"/>
      <c r="DJ837" s="64"/>
      <c r="DK837" s="64"/>
      <c r="DL837" s="64"/>
      <c r="DM837" s="64"/>
      <c r="DN837" s="64"/>
      <c r="DO837" s="64"/>
      <c r="DP837" s="64"/>
      <c r="DQ837" s="64"/>
      <c r="DR837" s="64"/>
      <c r="DS837" s="64"/>
      <c r="DT837" s="64"/>
      <c r="DU837" s="64"/>
      <c r="DV837" s="64"/>
      <c r="DW837" s="64"/>
      <c r="DX837" s="64"/>
      <c r="DY837" s="64"/>
      <c r="DZ837" s="64"/>
      <c r="EA837" s="64"/>
      <c r="EB837" s="64"/>
      <c r="EC837" s="64"/>
      <c r="ED837" s="64"/>
      <c r="EE837" s="64"/>
      <c r="EF837" s="64"/>
      <c r="EG837" s="64"/>
      <c r="EH837" s="64"/>
      <c r="EI837" s="64"/>
      <c r="EJ837" s="64"/>
      <c r="EK837" s="64"/>
      <c r="EL837" s="64"/>
      <c r="EM837" s="64"/>
      <c r="EN837" s="64"/>
      <c r="EO837" s="64"/>
      <c r="EP837" s="64"/>
      <c r="EQ837" s="64"/>
      <c r="ER837" s="64"/>
      <c r="ES837" s="64"/>
      <c r="ET837" s="64"/>
      <c r="EU837" s="64"/>
      <c r="EV837" s="64"/>
      <c r="EW837" s="64"/>
      <c r="EX837" s="64"/>
      <c r="EY837" s="64"/>
      <c r="EZ837" s="64"/>
      <c r="FA837" s="64"/>
      <c r="FB837" s="64"/>
      <c r="FC837" s="64"/>
      <c r="FD837" s="64"/>
      <c r="FE837" s="64"/>
      <c r="FF837" s="64"/>
      <c r="FG837" s="64"/>
      <c r="FH837" s="64"/>
      <c r="FI837" s="64"/>
      <c r="FJ837" s="64"/>
      <c r="FK837" s="64"/>
      <c r="FL837" s="64"/>
      <c r="FM837" s="64"/>
      <c r="FN837" s="64"/>
      <c r="FO837" s="64"/>
      <c r="FP837" s="64"/>
      <c r="FQ837" s="64"/>
      <c r="FR837" s="64"/>
      <c r="FS837" s="64"/>
      <c r="FT837" s="64"/>
      <c r="FU837" s="64"/>
      <c r="FV837" s="64"/>
      <c r="FW837" s="64"/>
      <c r="FX837" s="64"/>
      <c r="FY837" s="64"/>
      <c r="FZ837" s="64"/>
      <c r="GA837" s="64"/>
      <c r="GB837" s="64"/>
      <c r="GC837" s="64"/>
      <c r="GD837" s="64"/>
      <c r="GE837" s="64"/>
      <c r="GF837" s="64"/>
      <c r="GG837" s="64"/>
      <c r="GH837" s="64"/>
      <c r="GI837" s="64"/>
      <c r="GJ837" s="64"/>
      <c r="GK837" s="64"/>
      <c r="GL837" s="64"/>
      <c r="GM837" s="64"/>
      <c r="GN837" s="64"/>
      <c r="GO837" s="64"/>
      <c r="GP837" s="64"/>
      <c r="GQ837" s="64"/>
      <c r="GR837" s="64"/>
      <c r="GS837" s="64"/>
      <c r="GT837" s="64"/>
      <c r="GU837" s="64"/>
      <c r="GV837" s="64"/>
      <c r="GW837" s="64"/>
      <c r="GX837" s="64"/>
      <c r="GY837" s="64"/>
    </row>
    <row r="838" spans="1:207" s="65" customFormat="1" ht="19.5">
      <c r="A838" s="60"/>
      <c r="B838" s="42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  <c r="BO838" s="64"/>
      <c r="BP838" s="64"/>
      <c r="BQ838" s="64"/>
      <c r="BR838" s="64"/>
      <c r="BS838" s="64"/>
      <c r="BT838" s="64"/>
      <c r="BU838" s="64"/>
      <c r="BV838" s="64"/>
      <c r="BW838" s="64"/>
      <c r="BX838" s="64"/>
      <c r="BY838" s="64"/>
      <c r="BZ838" s="64"/>
      <c r="CA838" s="64"/>
      <c r="CB838" s="64"/>
      <c r="CC838" s="64"/>
      <c r="CD838" s="64"/>
      <c r="CE838" s="64"/>
      <c r="CF838" s="64"/>
      <c r="CG838" s="64"/>
      <c r="CH838" s="64"/>
      <c r="CI838" s="64"/>
      <c r="CJ838" s="64"/>
      <c r="CK838" s="64"/>
      <c r="CL838" s="64"/>
      <c r="CM838" s="64"/>
      <c r="CN838" s="64"/>
      <c r="CO838" s="64"/>
      <c r="CP838" s="64"/>
      <c r="CQ838" s="64"/>
      <c r="CR838" s="64"/>
      <c r="CS838" s="64"/>
      <c r="CT838" s="64"/>
      <c r="CU838" s="64"/>
      <c r="CV838" s="64"/>
      <c r="CW838" s="64"/>
      <c r="CX838" s="64"/>
      <c r="CY838" s="64"/>
      <c r="CZ838" s="64"/>
      <c r="DA838" s="64"/>
      <c r="DB838" s="64"/>
      <c r="DC838" s="64"/>
      <c r="DD838" s="64"/>
      <c r="DE838" s="64"/>
      <c r="DF838" s="64"/>
      <c r="DG838" s="64"/>
      <c r="DH838" s="64"/>
      <c r="DI838" s="64"/>
      <c r="DJ838" s="64"/>
      <c r="DK838" s="64"/>
      <c r="DL838" s="64"/>
      <c r="DM838" s="64"/>
      <c r="DN838" s="64"/>
      <c r="DO838" s="64"/>
      <c r="DP838" s="64"/>
      <c r="DQ838" s="64"/>
      <c r="DR838" s="64"/>
      <c r="DS838" s="64"/>
      <c r="DT838" s="64"/>
      <c r="DU838" s="64"/>
      <c r="DV838" s="64"/>
      <c r="DW838" s="64"/>
      <c r="DX838" s="64"/>
      <c r="DY838" s="64"/>
      <c r="DZ838" s="64"/>
      <c r="EA838" s="64"/>
      <c r="EB838" s="64"/>
      <c r="EC838" s="64"/>
      <c r="ED838" s="64"/>
      <c r="EE838" s="64"/>
      <c r="EF838" s="64"/>
      <c r="EG838" s="64"/>
      <c r="EH838" s="64"/>
      <c r="EI838" s="64"/>
      <c r="EJ838" s="64"/>
      <c r="EK838" s="64"/>
      <c r="EL838" s="64"/>
      <c r="EM838" s="64"/>
      <c r="EN838" s="64"/>
      <c r="EO838" s="64"/>
      <c r="EP838" s="64"/>
      <c r="EQ838" s="64"/>
      <c r="ER838" s="64"/>
      <c r="ES838" s="64"/>
      <c r="ET838" s="64"/>
      <c r="EU838" s="64"/>
      <c r="EV838" s="64"/>
      <c r="EW838" s="64"/>
      <c r="EX838" s="64"/>
      <c r="EY838" s="64"/>
      <c r="EZ838" s="64"/>
      <c r="FA838" s="64"/>
      <c r="FB838" s="64"/>
      <c r="FC838" s="64"/>
      <c r="FD838" s="64"/>
      <c r="FE838" s="64"/>
      <c r="FF838" s="64"/>
      <c r="FG838" s="64"/>
      <c r="FH838" s="64"/>
      <c r="FI838" s="64"/>
      <c r="FJ838" s="64"/>
      <c r="FK838" s="64"/>
      <c r="FL838" s="64"/>
      <c r="FM838" s="64"/>
      <c r="FN838" s="64"/>
      <c r="FO838" s="64"/>
      <c r="FP838" s="64"/>
      <c r="FQ838" s="64"/>
      <c r="FR838" s="64"/>
      <c r="FS838" s="64"/>
      <c r="FT838" s="64"/>
      <c r="FU838" s="64"/>
      <c r="FV838" s="64"/>
      <c r="FW838" s="64"/>
      <c r="FX838" s="64"/>
      <c r="FY838" s="64"/>
      <c r="FZ838" s="64"/>
      <c r="GA838" s="64"/>
      <c r="GB838" s="64"/>
      <c r="GC838" s="64"/>
      <c r="GD838" s="64"/>
      <c r="GE838" s="64"/>
      <c r="GF838" s="64"/>
      <c r="GG838" s="64"/>
      <c r="GH838" s="64"/>
      <c r="GI838" s="64"/>
      <c r="GJ838" s="64"/>
      <c r="GK838" s="64"/>
      <c r="GL838" s="64"/>
      <c r="GM838" s="64"/>
      <c r="GN838" s="64"/>
      <c r="GO838" s="64"/>
      <c r="GP838" s="64"/>
      <c r="GQ838" s="64"/>
      <c r="GR838" s="64"/>
      <c r="GS838" s="64"/>
      <c r="GT838" s="64"/>
      <c r="GU838" s="64"/>
      <c r="GV838" s="64"/>
      <c r="GW838" s="64"/>
      <c r="GX838" s="64"/>
      <c r="GY838" s="64"/>
    </row>
    <row r="839" spans="1:207" s="65" customFormat="1" ht="19.5">
      <c r="A839" s="60"/>
      <c r="B839" s="42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  <c r="BO839" s="64"/>
      <c r="BP839" s="64"/>
      <c r="BQ839" s="64"/>
      <c r="BR839" s="64"/>
      <c r="BS839" s="64"/>
      <c r="BT839" s="64"/>
      <c r="BU839" s="64"/>
      <c r="BV839" s="64"/>
      <c r="BW839" s="64"/>
      <c r="BX839" s="64"/>
      <c r="BY839" s="64"/>
      <c r="BZ839" s="64"/>
      <c r="CA839" s="64"/>
      <c r="CB839" s="64"/>
      <c r="CC839" s="64"/>
      <c r="CD839" s="64"/>
      <c r="CE839" s="64"/>
      <c r="CF839" s="64"/>
      <c r="CG839" s="64"/>
      <c r="CH839" s="64"/>
      <c r="CI839" s="64"/>
      <c r="CJ839" s="64"/>
      <c r="CK839" s="64"/>
      <c r="CL839" s="64"/>
      <c r="CM839" s="64"/>
      <c r="CN839" s="64"/>
      <c r="CO839" s="64"/>
      <c r="CP839" s="64"/>
      <c r="CQ839" s="64"/>
      <c r="CR839" s="64"/>
      <c r="CS839" s="64"/>
      <c r="CT839" s="64"/>
      <c r="CU839" s="64"/>
      <c r="CV839" s="64"/>
      <c r="CW839" s="64"/>
      <c r="CX839" s="64"/>
      <c r="CY839" s="64"/>
      <c r="CZ839" s="64"/>
      <c r="DA839" s="64"/>
      <c r="DB839" s="64"/>
      <c r="DC839" s="64"/>
      <c r="DD839" s="64"/>
      <c r="DE839" s="64"/>
      <c r="DF839" s="64"/>
      <c r="DG839" s="64"/>
      <c r="DH839" s="64"/>
      <c r="DI839" s="64"/>
      <c r="DJ839" s="64"/>
      <c r="DK839" s="64"/>
      <c r="DL839" s="64"/>
      <c r="DM839" s="64"/>
      <c r="DN839" s="64"/>
      <c r="DO839" s="64"/>
      <c r="DP839" s="64"/>
      <c r="DQ839" s="64"/>
      <c r="DR839" s="64"/>
      <c r="DS839" s="64"/>
      <c r="DT839" s="64"/>
      <c r="DU839" s="64"/>
      <c r="DV839" s="64"/>
      <c r="DW839" s="64"/>
      <c r="DX839" s="64"/>
      <c r="DY839" s="64"/>
      <c r="DZ839" s="64"/>
      <c r="EA839" s="64"/>
      <c r="EB839" s="64"/>
      <c r="EC839" s="64"/>
      <c r="ED839" s="64"/>
      <c r="EE839" s="64"/>
      <c r="EF839" s="64"/>
      <c r="EG839" s="64"/>
      <c r="EH839" s="64"/>
      <c r="EI839" s="64"/>
      <c r="EJ839" s="64"/>
      <c r="EK839" s="64"/>
      <c r="EL839" s="64"/>
      <c r="EM839" s="64"/>
      <c r="EN839" s="64"/>
      <c r="EO839" s="64"/>
      <c r="EP839" s="64"/>
      <c r="EQ839" s="64"/>
      <c r="ER839" s="64"/>
      <c r="ES839" s="64"/>
      <c r="ET839" s="64"/>
      <c r="EU839" s="64"/>
      <c r="EV839" s="64"/>
      <c r="EW839" s="64"/>
      <c r="EX839" s="64"/>
      <c r="EY839" s="64"/>
      <c r="EZ839" s="64"/>
      <c r="FA839" s="64"/>
      <c r="FB839" s="64"/>
      <c r="FC839" s="64"/>
      <c r="FD839" s="64"/>
      <c r="FE839" s="64"/>
      <c r="FF839" s="64"/>
      <c r="FG839" s="64"/>
      <c r="FH839" s="64"/>
      <c r="FI839" s="64"/>
      <c r="FJ839" s="64"/>
      <c r="FK839" s="64"/>
      <c r="FL839" s="64"/>
      <c r="FM839" s="64"/>
      <c r="FN839" s="64"/>
      <c r="FO839" s="64"/>
      <c r="FP839" s="64"/>
      <c r="FQ839" s="64"/>
      <c r="FR839" s="64"/>
      <c r="FS839" s="64"/>
      <c r="FT839" s="64"/>
      <c r="FU839" s="64"/>
      <c r="FV839" s="64"/>
      <c r="FW839" s="64"/>
      <c r="FX839" s="64"/>
      <c r="FY839" s="64"/>
      <c r="FZ839" s="64"/>
      <c r="GA839" s="64"/>
      <c r="GB839" s="64"/>
      <c r="GC839" s="64"/>
      <c r="GD839" s="64"/>
      <c r="GE839" s="64"/>
      <c r="GF839" s="64"/>
      <c r="GG839" s="64"/>
      <c r="GH839" s="64"/>
      <c r="GI839" s="64"/>
      <c r="GJ839" s="64"/>
      <c r="GK839" s="64"/>
      <c r="GL839" s="64"/>
      <c r="GM839" s="64"/>
      <c r="GN839" s="64"/>
      <c r="GO839" s="64"/>
      <c r="GP839" s="64"/>
      <c r="GQ839" s="64"/>
      <c r="GR839" s="64"/>
      <c r="GS839" s="64"/>
      <c r="GT839" s="64"/>
      <c r="GU839" s="64"/>
      <c r="GV839" s="64"/>
      <c r="GW839" s="64"/>
      <c r="GX839" s="64"/>
      <c r="GY839" s="64"/>
    </row>
    <row r="840" spans="1:207" s="65" customFormat="1" ht="19.5">
      <c r="A840" s="60"/>
      <c r="B840" s="42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  <c r="BO840" s="64"/>
      <c r="BP840" s="64"/>
      <c r="BQ840" s="64"/>
      <c r="BR840" s="64"/>
      <c r="BS840" s="64"/>
      <c r="BT840" s="64"/>
      <c r="BU840" s="64"/>
      <c r="BV840" s="64"/>
      <c r="BW840" s="64"/>
      <c r="BX840" s="64"/>
      <c r="BY840" s="64"/>
      <c r="BZ840" s="64"/>
      <c r="CA840" s="64"/>
      <c r="CB840" s="64"/>
      <c r="CC840" s="64"/>
      <c r="CD840" s="64"/>
      <c r="CE840" s="64"/>
      <c r="CF840" s="64"/>
      <c r="CG840" s="64"/>
      <c r="CH840" s="64"/>
      <c r="CI840" s="64"/>
      <c r="CJ840" s="64"/>
      <c r="CK840" s="64"/>
      <c r="CL840" s="64"/>
      <c r="CM840" s="64"/>
      <c r="CN840" s="64"/>
      <c r="CO840" s="64"/>
      <c r="CP840" s="64"/>
      <c r="CQ840" s="64"/>
      <c r="CR840" s="64"/>
      <c r="CS840" s="64"/>
      <c r="CT840" s="64"/>
      <c r="CU840" s="64"/>
      <c r="CV840" s="64"/>
      <c r="CW840" s="64"/>
      <c r="CX840" s="64"/>
      <c r="CY840" s="64"/>
      <c r="CZ840" s="64"/>
      <c r="DA840" s="64"/>
      <c r="DB840" s="64"/>
      <c r="DC840" s="64"/>
      <c r="DD840" s="64"/>
      <c r="DE840" s="64"/>
      <c r="DF840" s="64"/>
      <c r="DG840" s="64"/>
      <c r="DH840" s="64"/>
      <c r="DI840" s="64"/>
      <c r="DJ840" s="64"/>
      <c r="DK840" s="64"/>
      <c r="DL840" s="64"/>
      <c r="DM840" s="64"/>
      <c r="DN840" s="64"/>
      <c r="DO840" s="64"/>
      <c r="DP840" s="64"/>
      <c r="DQ840" s="64"/>
      <c r="DR840" s="64"/>
      <c r="DS840" s="64"/>
      <c r="DT840" s="64"/>
      <c r="DU840" s="64"/>
      <c r="DV840" s="64"/>
      <c r="DW840" s="64"/>
      <c r="DX840" s="64"/>
      <c r="DY840" s="64"/>
      <c r="DZ840" s="64"/>
      <c r="EA840" s="64"/>
      <c r="EB840" s="64"/>
      <c r="EC840" s="64"/>
      <c r="ED840" s="64"/>
      <c r="EE840" s="64"/>
      <c r="EF840" s="64"/>
      <c r="EG840" s="64"/>
      <c r="EH840" s="64"/>
      <c r="EI840" s="64"/>
      <c r="EJ840" s="64"/>
      <c r="EK840" s="64"/>
      <c r="EL840" s="64"/>
      <c r="EM840" s="64"/>
      <c r="EN840" s="64"/>
      <c r="EO840" s="64"/>
      <c r="EP840" s="64"/>
      <c r="EQ840" s="64"/>
      <c r="ER840" s="64"/>
      <c r="ES840" s="64"/>
      <c r="ET840" s="64"/>
      <c r="EU840" s="64"/>
      <c r="EV840" s="64"/>
      <c r="EW840" s="64"/>
      <c r="EX840" s="64"/>
      <c r="EY840" s="64"/>
      <c r="EZ840" s="64"/>
      <c r="FA840" s="64"/>
      <c r="FB840" s="64"/>
      <c r="FC840" s="64"/>
      <c r="FD840" s="64"/>
      <c r="FE840" s="64"/>
      <c r="FF840" s="64"/>
      <c r="FG840" s="64"/>
      <c r="FH840" s="64"/>
      <c r="FI840" s="64"/>
      <c r="FJ840" s="64"/>
      <c r="FK840" s="64"/>
      <c r="FL840" s="64"/>
      <c r="FM840" s="64"/>
      <c r="FN840" s="64"/>
      <c r="FO840" s="64"/>
      <c r="FP840" s="64"/>
      <c r="FQ840" s="64"/>
      <c r="FR840" s="64"/>
      <c r="FS840" s="64"/>
      <c r="FT840" s="64"/>
      <c r="FU840" s="64"/>
      <c r="FV840" s="64"/>
      <c r="FW840" s="64"/>
      <c r="FX840" s="64"/>
      <c r="FY840" s="64"/>
      <c r="FZ840" s="64"/>
      <c r="GA840" s="64"/>
      <c r="GB840" s="64"/>
      <c r="GC840" s="64"/>
      <c r="GD840" s="64"/>
      <c r="GE840" s="64"/>
      <c r="GF840" s="64"/>
      <c r="GG840" s="64"/>
      <c r="GH840" s="64"/>
      <c r="GI840" s="64"/>
      <c r="GJ840" s="64"/>
      <c r="GK840" s="64"/>
      <c r="GL840" s="64"/>
      <c r="GM840" s="64"/>
      <c r="GN840" s="64"/>
      <c r="GO840" s="64"/>
      <c r="GP840" s="64"/>
      <c r="GQ840" s="64"/>
      <c r="GR840" s="64"/>
      <c r="GS840" s="64"/>
      <c r="GT840" s="64"/>
      <c r="GU840" s="64"/>
      <c r="GV840" s="64"/>
      <c r="GW840" s="64"/>
      <c r="GX840" s="64"/>
      <c r="GY840" s="64"/>
    </row>
    <row r="841" spans="1:207" s="65" customFormat="1" ht="19.5">
      <c r="A841" s="60"/>
      <c r="B841" s="42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4"/>
      <c r="CF841" s="64"/>
      <c r="CG841" s="64"/>
      <c r="CH841" s="64"/>
      <c r="CI841" s="64"/>
      <c r="CJ841" s="64"/>
      <c r="CK841" s="64"/>
      <c r="CL841" s="64"/>
      <c r="CM841" s="64"/>
      <c r="CN841" s="64"/>
      <c r="CO841" s="64"/>
      <c r="CP841" s="64"/>
      <c r="CQ841" s="64"/>
      <c r="CR841" s="64"/>
      <c r="CS841" s="64"/>
      <c r="CT841" s="64"/>
      <c r="CU841" s="64"/>
      <c r="CV841" s="64"/>
      <c r="CW841" s="64"/>
      <c r="CX841" s="64"/>
      <c r="CY841" s="64"/>
      <c r="CZ841" s="64"/>
      <c r="DA841" s="64"/>
      <c r="DB841" s="64"/>
      <c r="DC841" s="64"/>
      <c r="DD841" s="64"/>
      <c r="DE841" s="64"/>
      <c r="DF841" s="64"/>
      <c r="DG841" s="64"/>
      <c r="DH841" s="64"/>
      <c r="DI841" s="64"/>
      <c r="DJ841" s="64"/>
      <c r="DK841" s="64"/>
      <c r="DL841" s="64"/>
      <c r="DM841" s="64"/>
      <c r="DN841" s="64"/>
      <c r="DO841" s="64"/>
      <c r="DP841" s="64"/>
      <c r="DQ841" s="64"/>
      <c r="DR841" s="64"/>
      <c r="DS841" s="64"/>
      <c r="DT841" s="64"/>
      <c r="DU841" s="64"/>
      <c r="DV841" s="64"/>
      <c r="DW841" s="64"/>
      <c r="DX841" s="64"/>
      <c r="DY841" s="64"/>
      <c r="DZ841" s="64"/>
      <c r="EA841" s="64"/>
      <c r="EB841" s="64"/>
      <c r="EC841" s="64"/>
      <c r="ED841" s="64"/>
      <c r="EE841" s="64"/>
      <c r="EF841" s="64"/>
      <c r="EG841" s="64"/>
      <c r="EH841" s="64"/>
      <c r="EI841" s="64"/>
      <c r="EJ841" s="64"/>
      <c r="EK841" s="64"/>
      <c r="EL841" s="64"/>
      <c r="EM841" s="64"/>
      <c r="EN841" s="64"/>
      <c r="EO841" s="64"/>
      <c r="EP841" s="64"/>
      <c r="EQ841" s="64"/>
      <c r="ER841" s="64"/>
      <c r="ES841" s="64"/>
      <c r="ET841" s="64"/>
      <c r="EU841" s="64"/>
      <c r="EV841" s="64"/>
      <c r="EW841" s="64"/>
      <c r="EX841" s="64"/>
      <c r="EY841" s="64"/>
      <c r="EZ841" s="64"/>
      <c r="FA841" s="64"/>
      <c r="FB841" s="64"/>
      <c r="FC841" s="64"/>
      <c r="FD841" s="64"/>
      <c r="FE841" s="64"/>
      <c r="FF841" s="64"/>
      <c r="FG841" s="64"/>
      <c r="FH841" s="64"/>
      <c r="FI841" s="64"/>
      <c r="FJ841" s="64"/>
      <c r="FK841" s="64"/>
      <c r="FL841" s="64"/>
      <c r="FM841" s="64"/>
      <c r="FN841" s="64"/>
      <c r="FO841" s="64"/>
      <c r="FP841" s="64"/>
      <c r="FQ841" s="64"/>
      <c r="FR841" s="64"/>
      <c r="FS841" s="64"/>
      <c r="FT841" s="64"/>
      <c r="FU841" s="64"/>
      <c r="FV841" s="64"/>
      <c r="FW841" s="64"/>
      <c r="FX841" s="64"/>
      <c r="FY841" s="64"/>
      <c r="FZ841" s="64"/>
      <c r="GA841" s="64"/>
      <c r="GB841" s="64"/>
      <c r="GC841" s="64"/>
      <c r="GD841" s="64"/>
      <c r="GE841" s="64"/>
      <c r="GF841" s="64"/>
      <c r="GG841" s="64"/>
      <c r="GH841" s="64"/>
      <c r="GI841" s="64"/>
      <c r="GJ841" s="64"/>
      <c r="GK841" s="64"/>
      <c r="GL841" s="64"/>
      <c r="GM841" s="64"/>
      <c r="GN841" s="64"/>
      <c r="GO841" s="64"/>
      <c r="GP841" s="64"/>
      <c r="GQ841" s="64"/>
      <c r="GR841" s="64"/>
      <c r="GS841" s="64"/>
      <c r="GT841" s="64"/>
      <c r="GU841" s="64"/>
      <c r="GV841" s="64"/>
      <c r="GW841" s="64"/>
      <c r="GX841" s="64"/>
      <c r="GY841" s="64"/>
    </row>
    <row r="842" spans="1:207" s="65" customFormat="1" ht="19.5">
      <c r="A842" s="60"/>
      <c r="B842" s="42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  <c r="CB842" s="64"/>
      <c r="CC842" s="64"/>
      <c r="CD842" s="64"/>
      <c r="CE842" s="64"/>
      <c r="CF842" s="64"/>
      <c r="CG842" s="64"/>
      <c r="CH842" s="64"/>
      <c r="CI842" s="64"/>
      <c r="CJ842" s="64"/>
      <c r="CK842" s="64"/>
      <c r="CL842" s="64"/>
      <c r="CM842" s="64"/>
      <c r="CN842" s="64"/>
      <c r="CO842" s="64"/>
      <c r="CP842" s="64"/>
      <c r="CQ842" s="64"/>
      <c r="CR842" s="64"/>
      <c r="CS842" s="64"/>
      <c r="CT842" s="64"/>
      <c r="CU842" s="64"/>
      <c r="CV842" s="64"/>
      <c r="CW842" s="64"/>
      <c r="CX842" s="64"/>
      <c r="CY842" s="64"/>
      <c r="CZ842" s="64"/>
      <c r="DA842" s="64"/>
      <c r="DB842" s="64"/>
      <c r="DC842" s="64"/>
      <c r="DD842" s="64"/>
      <c r="DE842" s="64"/>
      <c r="DF842" s="64"/>
      <c r="DG842" s="64"/>
      <c r="DH842" s="64"/>
      <c r="DI842" s="64"/>
      <c r="DJ842" s="64"/>
      <c r="DK842" s="64"/>
      <c r="DL842" s="64"/>
      <c r="DM842" s="64"/>
      <c r="DN842" s="64"/>
      <c r="DO842" s="64"/>
      <c r="DP842" s="64"/>
      <c r="DQ842" s="64"/>
      <c r="DR842" s="64"/>
      <c r="DS842" s="64"/>
      <c r="DT842" s="64"/>
      <c r="DU842" s="64"/>
      <c r="DV842" s="64"/>
      <c r="DW842" s="64"/>
      <c r="DX842" s="64"/>
      <c r="DY842" s="64"/>
      <c r="DZ842" s="64"/>
      <c r="EA842" s="64"/>
      <c r="EB842" s="64"/>
      <c r="EC842" s="64"/>
      <c r="ED842" s="64"/>
      <c r="EE842" s="64"/>
      <c r="EF842" s="64"/>
      <c r="EG842" s="64"/>
      <c r="EH842" s="64"/>
      <c r="EI842" s="64"/>
      <c r="EJ842" s="64"/>
      <c r="EK842" s="64"/>
      <c r="EL842" s="64"/>
      <c r="EM842" s="64"/>
      <c r="EN842" s="64"/>
      <c r="EO842" s="64"/>
      <c r="EP842" s="64"/>
      <c r="EQ842" s="64"/>
      <c r="ER842" s="64"/>
      <c r="ES842" s="64"/>
      <c r="ET842" s="64"/>
      <c r="EU842" s="64"/>
      <c r="EV842" s="64"/>
      <c r="EW842" s="64"/>
      <c r="EX842" s="64"/>
      <c r="EY842" s="64"/>
      <c r="EZ842" s="64"/>
      <c r="FA842" s="64"/>
      <c r="FB842" s="64"/>
      <c r="FC842" s="64"/>
      <c r="FD842" s="64"/>
      <c r="FE842" s="64"/>
      <c r="FF842" s="64"/>
      <c r="FG842" s="64"/>
      <c r="FH842" s="64"/>
      <c r="FI842" s="64"/>
      <c r="FJ842" s="64"/>
      <c r="FK842" s="64"/>
      <c r="FL842" s="64"/>
      <c r="FM842" s="64"/>
      <c r="FN842" s="64"/>
      <c r="FO842" s="64"/>
      <c r="FP842" s="64"/>
      <c r="FQ842" s="64"/>
      <c r="FR842" s="64"/>
      <c r="FS842" s="64"/>
      <c r="FT842" s="64"/>
      <c r="FU842" s="64"/>
      <c r="FV842" s="64"/>
      <c r="FW842" s="64"/>
      <c r="FX842" s="64"/>
      <c r="FY842" s="64"/>
      <c r="FZ842" s="64"/>
      <c r="GA842" s="64"/>
      <c r="GB842" s="64"/>
      <c r="GC842" s="64"/>
      <c r="GD842" s="64"/>
      <c r="GE842" s="64"/>
      <c r="GF842" s="64"/>
      <c r="GG842" s="64"/>
      <c r="GH842" s="64"/>
      <c r="GI842" s="64"/>
      <c r="GJ842" s="64"/>
      <c r="GK842" s="64"/>
      <c r="GL842" s="64"/>
      <c r="GM842" s="64"/>
      <c r="GN842" s="64"/>
      <c r="GO842" s="64"/>
      <c r="GP842" s="64"/>
      <c r="GQ842" s="64"/>
      <c r="GR842" s="64"/>
      <c r="GS842" s="64"/>
      <c r="GT842" s="64"/>
      <c r="GU842" s="64"/>
      <c r="GV842" s="64"/>
      <c r="GW842" s="64"/>
      <c r="GX842" s="64"/>
      <c r="GY842" s="64"/>
    </row>
    <row r="843" spans="1:207" s="65" customFormat="1" ht="19.5">
      <c r="A843" s="60"/>
      <c r="B843" s="42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  <c r="CO843" s="64"/>
      <c r="CP843" s="64"/>
      <c r="CQ843" s="64"/>
      <c r="CR843" s="64"/>
      <c r="CS843" s="64"/>
      <c r="CT843" s="64"/>
      <c r="CU843" s="64"/>
      <c r="CV843" s="64"/>
      <c r="CW843" s="64"/>
      <c r="CX843" s="64"/>
      <c r="CY843" s="64"/>
      <c r="CZ843" s="64"/>
      <c r="DA843" s="64"/>
      <c r="DB843" s="64"/>
      <c r="DC843" s="64"/>
      <c r="DD843" s="64"/>
      <c r="DE843" s="64"/>
      <c r="DF843" s="64"/>
      <c r="DG843" s="64"/>
      <c r="DH843" s="64"/>
      <c r="DI843" s="64"/>
      <c r="DJ843" s="64"/>
      <c r="DK843" s="64"/>
      <c r="DL843" s="64"/>
      <c r="DM843" s="64"/>
      <c r="DN843" s="64"/>
      <c r="DO843" s="64"/>
      <c r="DP843" s="64"/>
      <c r="DQ843" s="64"/>
      <c r="DR843" s="64"/>
      <c r="DS843" s="64"/>
      <c r="DT843" s="64"/>
      <c r="DU843" s="64"/>
      <c r="DV843" s="64"/>
      <c r="DW843" s="64"/>
      <c r="DX843" s="64"/>
      <c r="DY843" s="64"/>
      <c r="DZ843" s="64"/>
      <c r="EA843" s="64"/>
      <c r="EB843" s="64"/>
      <c r="EC843" s="64"/>
      <c r="ED843" s="64"/>
      <c r="EE843" s="64"/>
      <c r="EF843" s="64"/>
      <c r="EG843" s="64"/>
      <c r="EH843" s="64"/>
      <c r="EI843" s="64"/>
      <c r="EJ843" s="64"/>
      <c r="EK843" s="64"/>
      <c r="EL843" s="64"/>
      <c r="EM843" s="64"/>
      <c r="EN843" s="64"/>
      <c r="EO843" s="64"/>
      <c r="EP843" s="64"/>
      <c r="EQ843" s="64"/>
      <c r="ER843" s="64"/>
      <c r="ES843" s="64"/>
      <c r="ET843" s="64"/>
      <c r="EU843" s="64"/>
      <c r="EV843" s="64"/>
      <c r="EW843" s="64"/>
      <c r="EX843" s="64"/>
      <c r="EY843" s="64"/>
      <c r="EZ843" s="64"/>
      <c r="FA843" s="64"/>
      <c r="FB843" s="64"/>
      <c r="FC843" s="64"/>
      <c r="FD843" s="64"/>
      <c r="FE843" s="64"/>
      <c r="FF843" s="64"/>
      <c r="FG843" s="64"/>
      <c r="FH843" s="64"/>
      <c r="FI843" s="64"/>
      <c r="FJ843" s="64"/>
      <c r="FK843" s="64"/>
      <c r="FL843" s="64"/>
      <c r="FM843" s="64"/>
      <c r="FN843" s="64"/>
      <c r="FO843" s="64"/>
      <c r="FP843" s="64"/>
      <c r="FQ843" s="64"/>
      <c r="FR843" s="64"/>
      <c r="FS843" s="64"/>
      <c r="FT843" s="64"/>
      <c r="FU843" s="64"/>
      <c r="FV843" s="64"/>
      <c r="FW843" s="64"/>
      <c r="FX843" s="64"/>
      <c r="FY843" s="64"/>
      <c r="FZ843" s="64"/>
      <c r="GA843" s="64"/>
      <c r="GB843" s="64"/>
      <c r="GC843" s="64"/>
      <c r="GD843" s="64"/>
      <c r="GE843" s="64"/>
      <c r="GF843" s="64"/>
      <c r="GG843" s="64"/>
      <c r="GH843" s="64"/>
      <c r="GI843" s="64"/>
      <c r="GJ843" s="64"/>
      <c r="GK843" s="64"/>
      <c r="GL843" s="64"/>
      <c r="GM843" s="64"/>
      <c r="GN843" s="64"/>
      <c r="GO843" s="64"/>
      <c r="GP843" s="64"/>
      <c r="GQ843" s="64"/>
      <c r="GR843" s="64"/>
      <c r="GS843" s="64"/>
      <c r="GT843" s="64"/>
      <c r="GU843" s="64"/>
      <c r="GV843" s="64"/>
      <c r="GW843" s="64"/>
      <c r="GX843" s="64"/>
      <c r="GY843" s="64"/>
    </row>
    <row r="844" spans="1:207" s="65" customFormat="1" ht="19.5">
      <c r="A844" s="60"/>
      <c r="B844" s="42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  <c r="CT844" s="64"/>
      <c r="CU844" s="64"/>
      <c r="CV844" s="64"/>
      <c r="CW844" s="64"/>
      <c r="CX844" s="64"/>
      <c r="CY844" s="64"/>
      <c r="CZ844" s="64"/>
      <c r="DA844" s="64"/>
      <c r="DB844" s="64"/>
      <c r="DC844" s="64"/>
      <c r="DD844" s="64"/>
      <c r="DE844" s="64"/>
      <c r="DF844" s="64"/>
      <c r="DG844" s="64"/>
      <c r="DH844" s="64"/>
      <c r="DI844" s="64"/>
      <c r="DJ844" s="64"/>
      <c r="DK844" s="64"/>
      <c r="DL844" s="64"/>
      <c r="DM844" s="64"/>
      <c r="DN844" s="64"/>
      <c r="DO844" s="64"/>
      <c r="DP844" s="64"/>
      <c r="DQ844" s="64"/>
      <c r="DR844" s="64"/>
      <c r="DS844" s="64"/>
      <c r="DT844" s="64"/>
      <c r="DU844" s="64"/>
      <c r="DV844" s="64"/>
      <c r="DW844" s="64"/>
      <c r="DX844" s="64"/>
      <c r="DY844" s="64"/>
      <c r="DZ844" s="64"/>
      <c r="EA844" s="64"/>
      <c r="EB844" s="64"/>
      <c r="EC844" s="64"/>
      <c r="ED844" s="64"/>
      <c r="EE844" s="64"/>
      <c r="EF844" s="64"/>
      <c r="EG844" s="64"/>
      <c r="EH844" s="64"/>
      <c r="EI844" s="64"/>
      <c r="EJ844" s="64"/>
      <c r="EK844" s="64"/>
      <c r="EL844" s="64"/>
      <c r="EM844" s="64"/>
      <c r="EN844" s="64"/>
      <c r="EO844" s="64"/>
      <c r="EP844" s="64"/>
      <c r="EQ844" s="64"/>
      <c r="ER844" s="64"/>
      <c r="ES844" s="64"/>
      <c r="ET844" s="64"/>
      <c r="EU844" s="64"/>
      <c r="EV844" s="64"/>
      <c r="EW844" s="64"/>
      <c r="EX844" s="64"/>
      <c r="EY844" s="64"/>
      <c r="EZ844" s="64"/>
      <c r="FA844" s="64"/>
      <c r="FB844" s="64"/>
      <c r="FC844" s="64"/>
      <c r="FD844" s="64"/>
      <c r="FE844" s="64"/>
      <c r="FF844" s="64"/>
      <c r="FG844" s="64"/>
      <c r="FH844" s="64"/>
      <c r="FI844" s="64"/>
      <c r="FJ844" s="64"/>
      <c r="FK844" s="64"/>
      <c r="FL844" s="64"/>
      <c r="FM844" s="64"/>
      <c r="FN844" s="64"/>
      <c r="FO844" s="64"/>
      <c r="FP844" s="64"/>
      <c r="FQ844" s="64"/>
      <c r="FR844" s="64"/>
      <c r="FS844" s="64"/>
      <c r="FT844" s="64"/>
      <c r="FU844" s="64"/>
      <c r="FV844" s="64"/>
      <c r="FW844" s="64"/>
      <c r="FX844" s="64"/>
      <c r="FY844" s="64"/>
      <c r="FZ844" s="64"/>
      <c r="GA844" s="64"/>
      <c r="GB844" s="64"/>
      <c r="GC844" s="64"/>
      <c r="GD844" s="64"/>
      <c r="GE844" s="64"/>
      <c r="GF844" s="64"/>
      <c r="GG844" s="64"/>
      <c r="GH844" s="64"/>
      <c r="GI844" s="64"/>
      <c r="GJ844" s="64"/>
      <c r="GK844" s="64"/>
      <c r="GL844" s="64"/>
      <c r="GM844" s="64"/>
      <c r="GN844" s="64"/>
      <c r="GO844" s="64"/>
      <c r="GP844" s="64"/>
      <c r="GQ844" s="64"/>
      <c r="GR844" s="64"/>
      <c r="GS844" s="64"/>
      <c r="GT844" s="64"/>
      <c r="GU844" s="64"/>
      <c r="GV844" s="64"/>
      <c r="GW844" s="64"/>
      <c r="GX844" s="64"/>
      <c r="GY844" s="64"/>
    </row>
    <row r="845" spans="1:207" s="65" customFormat="1" ht="19.5">
      <c r="A845" s="60"/>
      <c r="B845" s="42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  <c r="CO845" s="64"/>
      <c r="CP845" s="64"/>
      <c r="CQ845" s="64"/>
      <c r="CR845" s="64"/>
      <c r="CS845" s="64"/>
      <c r="CT845" s="64"/>
      <c r="CU845" s="64"/>
      <c r="CV845" s="64"/>
      <c r="CW845" s="64"/>
      <c r="CX845" s="64"/>
      <c r="CY845" s="64"/>
      <c r="CZ845" s="64"/>
      <c r="DA845" s="64"/>
      <c r="DB845" s="64"/>
      <c r="DC845" s="64"/>
      <c r="DD845" s="64"/>
      <c r="DE845" s="64"/>
      <c r="DF845" s="64"/>
      <c r="DG845" s="64"/>
      <c r="DH845" s="64"/>
      <c r="DI845" s="64"/>
      <c r="DJ845" s="64"/>
      <c r="DK845" s="64"/>
      <c r="DL845" s="64"/>
      <c r="DM845" s="64"/>
      <c r="DN845" s="64"/>
      <c r="DO845" s="64"/>
      <c r="DP845" s="64"/>
      <c r="DQ845" s="64"/>
      <c r="DR845" s="64"/>
      <c r="DS845" s="64"/>
      <c r="DT845" s="64"/>
      <c r="DU845" s="64"/>
      <c r="DV845" s="64"/>
      <c r="DW845" s="64"/>
      <c r="DX845" s="64"/>
      <c r="DY845" s="64"/>
      <c r="DZ845" s="64"/>
      <c r="EA845" s="64"/>
      <c r="EB845" s="64"/>
      <c r="EC845" s="64"/>
      <c r="ED845" s="64"/>
      <c r="EE845" s="64"/>
      <c r="EF845" s="64"/>
      <c r="EG845" s="64"/>
      <c r="EH845" s="64"/>
      <c r="EI845" s="64"/>
      <c r="EJ845" s="64"/>
      <c r="EK845" s="64"/>
      <c r="EL845" s="64"/>
      <c r="EM845" s="64"/>
      <c r="EN845" s="64"/>
      <c r="EO845" s="64"/>
      <c r="EP845" s="64"/>
      <c r="EQ845" s="64"/>
      <c r="ER845" s="64"/>
      <c r="ES845" s="64"/>
      <c r="ET845" s="64"/>
      <c r="EU845" s="64"/>
      <c r="EV845" s="64"/>
      <c r="EW845" s="64"/>
      <c r="EX845" s="64"/>
      <c r="EY845" s="64"/>
      <c r="EZ845" s="64"/>
      <c r="FA845" s="64"/>
      <c r="FB845" s="64"/>
      <c r="FC845" s="64"/>
      <c r="FD845" s="64"/>
      <c r="FE845" s="64"/>
      <c r="FF845" s="64"/>
      <c r="FG845" s="64"/>
      <c r="FH845" s="64"/>
      <c r="FI845" s="64"/>
      <c r="FJ845" s="64"/>
      <c r="FK845" s="64"/>
      <c r="FL845" s="64"/>
      <c r="FM845" s="64"/>
      <c r="FN845" s="64"/>
      <c r="FO845" s="64"/>
      <c r="FP845" s="64"/>
      <c r="FQ845" s="64"/>
      <c r="FR845" s="64"/>
      <c r="FS845" s="64"/>
      <c r="FT845" s="64"/>
      <c r="FU845" s="64"/>
      <c r="FV845" s="64"/>
      <c r="FW845" s="64"/>
      <c r="FX845" s="64"/>
      <c r="FY845" s="64"/>
      <c r="FZ845" s="64"/>
      <c r="GA845" s="64"/>
      <c r="GB845" s="64"/>
      <c r="GC845" s="64"/>
      <c r="GD845" s="64"/>
      <c r="GE845" s="64"/>
      <c r="GF845" s="64"/>
      <c r="GG845" s="64"/>
      <c r="GH845" s="64"/>
      <c r="GI845" s="64"/>
      <c r="GJ845" s="64"/>
      <c r="GK845" s="64"/>
      <c r="GL845" s="64"/>
      <c r="GM845" s="64"/>
      <c r="GN845" s="64"/>
      <c r="GO845" s="64"/>
      <c r="GP845" s="64"/>
      <c r="GQ845" s="64"/>
      <c r="GR845" s="64"/>
      <c r="GS845" s="64"/>
      <c r="GT845" s="64"/>
      <c r="GU845" s="64"/>
      <c r="GV845" s="64"/>
      <c r="GW845" s="64"/>
      <c r="GX845" s="64"/>
      <c r="GY845" s="64"/>
    </row>
    <row r="846" spans="1:207" s="65" customFormat="1" ht="19.5">
      <c r="A846" s="60"/>
      <c r="B846" s="42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  <c r="FH846" s="64"/>
      <c r="FI846" s="64"/>
      <c r="FJ846" s="64"/>
      <c r="FK846" s="64"/>
      <c r="FL846" s="64"/>
      <c r="FM846" s="64"/>
      <c r="FN846" s="64"/>
      <c r="FO846" s="64"/>
      <c r="FP846" s="64"/>
      <c r="FQ846" s="64"/>
      <c r="FR846" s="64"/>
      <c r="FS846" s="64"/>
      <c r="FT846" s="64"/>
      <c r="FU846" s="64"/>
      <c r="FV846" s="64"/>
      <c r="FW846" s="64"/>
      <c r="FX846" s="64"/>
      <c r="FY846" s="64"/>
      <c r="FZ846" s="64"/>
      <c r="GA846" s="64"/>
      <c r="GB846" s="64"/>
      <c r="GC846" s="64"/>
      <c r="GD846" s="64"/>
      <c r="GE846" s="64"/>
      <c r="GF846" s="64"/>
      <c r="GG846" s="64"/>
      <c r="GH846" s="64"/>
      <c r="GI846" s="64"/>
      <c r="GJ846" s="64"/>
      <c r="GK846" s="64"/>
      <c r="GL846" s="64"/>
      <c r="GM846" s="64"/>
      <c r="GN846" s="64"/>
      <c r="GO846" s="64"/>
      <c r="GP846" s="64"/>
      <c r="GQ846" s="64"/>
      <c r="GR846" s="64"/>
      <c r="GS846" s="64"/>
      <c r="GT846" s="64"/>
      <c r="GU846" s="64"/>
      <c r="GV846" s="64"/>
      <c r="GW846" s="64"/>
      <c r="GX846" s="64"/>
      <c r="GY846" s="64"/>
    </row>
    <row r="847" spans="1:207" s="65" customFormat="1" ht="19.5">
      <c r="A847" s="60"/>
      <c r="B847" s="42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  <c r="CT847" s="64"/>
      <c r="CU847" s="64"/>
      <c r="CV847" s="64"/>
      <c r="CW847" s="64"/>
      <c r="CX847" s="64"/>
      <c r="CY847" s="64"/>
      <c r="CZ847" s="64"/>
      <c r="DA847" s="64"/>
      <c r="DB847" s="64"/>
      <c r="DC847" s="64"/>
      <c r="DD847" s="64"/>
      <c r="DE847" s="64"/>
      <c r="DF847" s="64"/>
      <c r="DG847" s="64"/>
      <c r="DH847" s="64"/>
      <c r="DI847" s="64"/>
      <c r="DJ847" s="64"/>
      <c r="DK847" s="64"/>
      <c r="DL847" s="64"/>
      <c r="DM847" s="64"/>
      <c r="DN847" s="64"/>
      <c r="DO847" s="64"/>
      <c r="DP847" s="64"/>
      <c r="DQ847" s="64"/>
      <c r="DR847" s="64"/>
      <c r="DS847" s="64"/>
      <c r="DT847" s="64"/>
      <c r="DU847" s="64"/>
      <c r="DV847" s="64"/>
      <c r="DW847" s="64"/>
      <c r="DX847" s="64"/>
      <c r="DY847" s="64"/>
      <c r="DZ847" s="64"/>
      <c r="EA847" s="64"/>
      <c r="EB847" s="64"/>
      <c r="EC847" s="64"/>
      <c r="ED847" s="64"/>
      <c r="EE847" s="64"/>
      <c r="EF847" s="64"/>
      <c r="EG847" s="64"/>
      <c r="EH847" s="64"/>
      <c r="EI847" s="64"/>
      <c r="EJ847" s="64"/>
      <c r="EK847" s="64"/>
      <c r="EL847" s="64"/>
      <c r="EM847" s="64"/>
      <c r="EN847" s="64"/>
      <c r="EO847" s="64"/>
      <c r="EP847" s="64"/>
      <c r="EQ847" s="64"/>
      <c r="ER847" s="64"/>
      <c r="ES847" s="64"/>
      <c r="ET847" s="64"/>
      <c r="EU847" s="64"/>
      <c r="EV847" s="64"/>
      <c r="EW847" s="64"/>
      <c r="EX847" s="64"/>
      <c r="EY847" s="64"/>
      <c r="EZ847" s="64"/>
      <c r="FA847" s="64"/>
      <c r="FB847" s="64"/>
      <c r="FC847" s="64"/>
      <c r="FD847" s="64"/>
      <c r="FE847" s="64"/>
      <c r="FF847" s="64"/>
      <c r="FG847" s="64"/>
      <c r="FH847" s="64"/>
      <c r="FI847" s="64"/>
      <c r="FJ847" s="64"/>
      <c r="FK847" s="64"/>
      <c r="FL847" s="64"/>
      <c r="FM847" s="64"/>
      <c r="FN847" s="64"/>
      <c r="FO847" s="64"/>
      <c r="FP847" s="64"/>
      <c r="FQ847" s="64"/>
      <c r="FR847" s="64"/>
      <c r="FS847" s="64"/>
      <c r="FT847" s="64"/>
      <c r="FU847" s="64"/>
      <c r="FV847" s="64"/>
      <c r="FW847" s="64"/>
      <c r="FX847" s="64"/>
      <c r="FY847" s="64"/>
      <c r="FZ847" s="64"/>
      <c r="GA847" s="64"/>
      <c r="GB847" s="64"/>
      <c r="GC847" s="64"/>
      <c r="GD847" s="64"/>
      <c r="GE847" s="64"/>
      <c r="GF847" s="64"/>
      <c r="GG847" s="64"/>
      <c r="GH847" s="64"/>
      <c r="GI847" s="64"/>
      <c r="GJ847" s="64"/>
      <c r="GK847" s="64"/>
      <c r="GL847" s="64"/>
      <c r="GM847" s="64"/>
      <c r="GN847" s="64"/>
      <c r="GO847" s="64"/>
      <c r="GP847" s="64"/>
      <c r="GQ847" s="64"/>
      <c r="GR847" s="64"/>
      <c r="GS847" s="64"/>
      <c r="GT847" s="64"/>
      <c r="GU847" s="64"/>
      <c r="GV847" s="64"/>
      <c r="GW847" s="64"/>
      <c r="GX847" s="64"/>
      <c r="GY847" s="64"/>
    </row>
    <row r="848" spans="1:207" s="65" customFormat="1" ht="19.5">
      <c r="A848" s="60"/>
      <c r="B848" s="42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  <c r="FH848" s="64"/>
      <c r="FI848" s="64"/>
      <c r="FJ848" s="64"/>
      <c r="FK848" s="64"/>
      <c r="FL848" s="64"/>
      <c r="FM848" s="64"/>
      <c r="FN848" s="64"/>
      <c r="FO848" s="64"/>
      <c r="FP848" s="64"/>
      <c r="FQ848" s="64"/>
      <c r="FR848" s="64"/>
      <c r="FS848" s="64"/>
      <c r="FT848" s="64"/>
      <c r="FU848" s="64"/>
      <c r="FV848" s="64"/>
      <c r="FW848" s="64"/>
      <c r="FX848" s="64"/>
      <c r="FY848" s="64"/>
      <c r="FZ848" s="64"/>
      <c r="GA848" s="64"/>
      <c r="GB848" s="64"/>
      <c r="GC848" s="64"/>
      <c r="GD848" s="64"/>
      <c r="GE848" s="64"/>
      <c r="GF848" s="64"/>
      <c r="GG848" s="64"/>
      <c r="GH848" s="64"/>
      <c r="GI848" s="64"/>
      <c r="GJ848" s="64"/>
      <c r="GK848" s="64"/>
      <c r="GL848" s="64"/>
      <c r="GM848" s="64"/>
      <c r="GN848" s="64"/>
      <c r="GO848" s="64"/>
      <c r="GP848" s="64"/>
      <c r="GQ848" s="64"/>
      <c r="GR848" s="64"/>
      <c r="GS848" s="64"/>
      <c r="GT848" s="64"/>
      <c r="GU848" s="64"/>
      <c r="GV848" s="64"/>
      <c r="GW848" s="64"/>
      <c r="GX848" s="64"/>
      <c r="GY848" s="64"/>
    </row>
    <row r="849" spans="1:207" s="65" customFormat="1" ht="19.5">
      <c r="A849" s="60"/>
      <c r="B849" s="42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  <c r="CT849" s="64"/>
      <c r="CU849" s="64"/>
      <c r="CV849" s="64"/>
      <c r="CW849" s="64"/>
      <c r="CX849" s="64"/>
      <c r="CY849" s="64"/>
      <c r="CZ849" s="64"/>
      <c r="DA849" s="64"/>
      <c r="DB849" s="64"/>
      <c r="DC849" s="64"/>
      <c r="DD849" s="64"/>
      <c r="DE849" s="64"/>
      <c r="DF849" s="64"/>
      <c r="DG849" s="64"/>
      <c r="DH849" s="64"/>
      <c r="DI849" s="64"/>
      <c r="DJ849" s="64"/>
      <c r="DK849" s="64"/>
      <c r="DL849" s="64"/>
      <c r="DM849" s="64"/>
      <c r="DN849" s="64"/>
      <c r="DO849" s="64"/>
      <c r="DP849" s="64"/>
      <c r="DQ849" s="64"/>
      <c r="DR849" s="64"/>
      <c r="DS849" s="64"/>
      <c r="DT849" s="64"/>
      <c r="DU849" s="64"/>
      <c r="DV849" s="64"/>
      <c r="DW849" s="64"/>
      <c r="DX849" s="64"/>
      <c r="DY849" s="64"/>
      <c r="DZ849" s="64"/>
      <c r="EA849" s="64"/>
      <c r="EB849" s="64"/>
      <c r="EC849" s="64"/>
      <c r="ED849" s="64"/>
      <c r="EE849" s="64"/>
      <c r="EF849" s="64"/>
      <c r="EG849" s="64"/>
      <c r="EH849" s="64"/>
      <c r="EI849" s="64"/>
      <c r="EJ849" s="64"/>
      <c r="EK849" s="64"/>
      <c r="EL849" s="64"/>
      <c r="EM849" s="64"/>
      <c r="EN849" s="64"/>
      <c r="EO849" s="64"/>
      <c r="EP849" s="64"/>
      <c r="EQ849" s="64"/>
      <c r="ER849" s="64"/>
      <c r="ES849" s="64"/>
      <c r="ET849" s="64"/>
      <c r="EU849" s="64"/>
      <c r="EV849" s="64"/>
      <c r="EW849" s="64"/>
      <c r="EX849" s="64"/>
      <c r="EY849" s="64"/>
      <c r="EZ849" s="64"/>
      <c r="FA849" s="64"/>
      <c r="FB849" s="64"/>
      <c r="FC849" s="64"/>
      <c r="FD849" s="64"/>
      <c r="FE849" s="64"/>
      <c r="FF849" s="64"/>
      <c r="FG849" s="64"/>
      <c r="FH849" s="64"/>
      <c r="FI849" s="64"/>
      <c r="FJ849" s="64"/>
      <c r="FK849" s="64"/>
      <c r="FL849" s="64"/>
      <c r="FM849" s="64"/>
      <c r="FN849" s="64"/>
      <c r="FO849" s="64"/>
      <c r="FP849" s="64"/>
      <c r="FQ849" s="64"/>
      <c r="FR849" s="64"/>
      <c r="FS849" s="64"/>
      <c r="FT849" s="64"/>
      <c r="FU849" s="64"/>
      <c r="FV849" s="64"/>
      <c r="FW849" s="64"/>
      <c r="FX849" s="64"/>
      <c r="FY849" s="64"/>
      <c r="FZ849" s="64"/>
      <c r="GA849" s="64"/>
      <c r="GB849" s="64"/>
      <c r="GC849" s="64"/>
      <c r="GD849" s="64"/>
      <c r="GE849" s="64"/>
      <c r="GF849" s="64"/>
      <c r="GG849" s="64"/>
      <c r="GH849" s="64"/>
      <c r="GI849" s="64"/>
      <c r="GJ849" s="64"/>
      <c r="GK849" s="64"/>
      <c r="GL849" s="64"/>
      <c r="GM849" s="64"/>
      <c r="GN849" s="64"/>
      <c r="GO849" s="64"/>
      <c r="GP849" s="64"/>
      <c r="GQ849" s="64"/>
      <c r="GR849" s="64"/>
      <c r="GS849" s="64"/>
      <c r="GT849" s="64"/>
      <c r="GU849" s="64"/>
      <c r="GV849" s="64"/>
      <c r="GW849" s="64"/>
      <c r="GX849" s="64"/>
      <c r="GY849" s="64"/>
    </row>
    <row r="850" spans="1:207" s="65" customFormat="1" ht="19.5">
      <c r="A850" s="60"/>
      <c r="B850" s="42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  <c r="CT850" s="64"/>
      <c r="CU850" s="64"/>
      <c r="CV850" s="64"/>
      <c r="CW850" s="64"/>
      <c r="CX850" s="64"/>
      <c r="CY850" s="64"/>
      <c r="CZ850" s="64"/>
      <c r="DA850" s="64"/>
      <c r="DB850" s="64"/>
      <c r="DC850" s="64"/>
      <c r="DD850" s="64"/>
      <c r="DE850" s="64"/>
      <c r="DF850" s="64"/>
      <c r="DG850" s="64"/>
      <c r="DH850" s="64"/>
      <c r="DI850" s="64"/>
      <c r="DJ850" s="64"/>
      <c r="DK850" s="64"/>
      <c r="DL850" s="64"/>
      <c r="DM850" s="64"/>
      <c r="DN850" s="64"/>
      <c r="DO850" s="64"/>
      <c r="DP850" s="64"/>
      <c r="DQ850" s="64"/>
      <c r="DR850" s="64"/>
      <c r="DS850" s="64"/>
      <c r="DT850" s="64"/>
      <c r="DU850" s="64"/>
      <c r="DV850" s="64"/>
      <c r="DW850" s="64"/>
      <c r="DX850" s="64"/>
      <c r="DY850" s="64"/>
      <c r="DZ850" s="64"/>
      <c r="EA850" s="64"/>
      <c r="EB850" s="64"/>
      <c r="EC850" s="64"/>
      <c r="ED850" s="64"/>
      <c r="EE850" s="64"/>
      <c r="EF850" s="64"/>
      <c r="EG850" s="64"/>
      <c r="EH850" s="64"/>
      <c r="EI850" s="64"/>
      <c r="EJ850" s="64"/>
      <c r="EK850" s="64"/>
      <c r="EL850" s="64"/>
      <c r="EM850" s="64"/>
      <c r="EN850" s="64"/>
      <c r="EO850" s="64"/>
      <c r="EP850" s="64"/>
      <c r="EQ850" s="64"/>
      <c r="ER850" s="64"/>
      <c r="ES850" s="64"/>
      <c r="ET850" s="64"/>
      <c r="EU850" s="64"/>
      <c r="EV850" s="64"/>
      <c r="EW850" s="64"/>
      <c r="EX850" s="64"/>
      <c r="EY850" s="64"/>
      <c r="EZ850" s="64"/>
      <c r="FA850" s="64"/>
      <c r="FB850" s="64"/>
      <c r="FC850" s="64"/>
      <c r="FD850" s="64"/>
      <c r="FE850" s="64"/>
      <c r="FF850" s="64"/>
      <c r="FG850" s="64"/>
      <c r="FH850" s="64"/>
      <c r="FI850" s="64"/>
      <c r="FJ850" s="64"/>
      <c r="FK850" s="64"/>
      <c r="FL850" s="64"/>
      <c r="FM850" s="64"/>
      <c r="FN850" s="64"/>
      <c r="FO850" s="64"/>
      <c r="FP850" s="64"/>
      <c r="FQ850" s="64"/>
      <c r="FR850" s="64"/>
      <c r="FS850" s="64"/>
      <c r="FT850" s="64"/>
      <c r="FU850" s="64"/>
      <c r="FV850" s="64"/>
      <c r="FW850" s="64"/>
      <c r="FX850" s="64"/>
      <c r="FY850" s="64"/>
      <c r="FZ850" s="64"/>
      <c r="GA850" s="64"/>
      <c r="GB850" s="64"/>
      <c r="GC850" s="64"/>
      <c r="GD850" s="64"/>
      <c r="GE850" s="64"/>
      <c r="GF850" s="64"/>
      <c r="GG850" s="64"/>
      <c r="GH850" s="64"/>
      <c r="GI850" s="64"/>
      <c r="GJ850" s="64"/>
      <c r="GK850" s="64"/>
      <c r="GL850" s="64"/>
      <c r="GM850" s="64"/>
      <c r="GN850" s="64"/>
      <c r="GO850" s="64"/>
      <c r="GP850" s="64"/>
      <c r="GQ850" s="64"/>
      <c r="GR850" s="64"/>
      <c r="GS850" s="64"/>
      <c r="GT850" s="64"/>
      <c r="GU850" s="64"/>
      <c r="GV850" s="64"/>
      <c r="GW850" s="64"/>
      <c r="GX850" s="64"/>
      <c r="GY850" s="64"/>
    </row>
    <row r="851" spans="1:207" s="65" customFormat="1" ht="19.5">
      <c r="A851" s="60"/>
      <c r="B851" s="42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  <c r="CO851" s="64"/>
      <c r="CP851" s="64"/>
      <c r="CQ851" s="64"/>
      <c r="CR851" s="64"/>
      <c r="CS851" s="64"/>
      <c r="CT851" s="64"/>
      <c r="CU851" s="64"/>
      <c r="CV851" s="64"/>
      <c r="CW851" s="64"/>
      <c r="CX851" s="64"/>
      <c r="CY851" s="64"/>
      <c r="CZ851" s="64"/>
      <c r="DA851" s="64"/>
      <c r="DB851" s="64"/>
      <c r="DC851" s="64"/>
      <c r="DD851" s="64"/>
      <c r="DE851" s="64"/>
      <c r="DF851" s="64"/>
      <c r="DG851" s="64"/>
      <c r="DH851" s="64"/>
      <c r="DI851" s="64"/>
      <c r="DJ851" s="64"/>
      <c r="DK851" s="64"/>
      <c r="DL851" s="64"/>
      <c r="DM851" s="64"/>
      <c r="DN851" s="64"/>
      <c r="DO851" s="64"/>
      <c r="DP851" s="64"/>
      <c r="DQ851" s="64"/>
      <c r="DR851" s="64"/>
      <c r="DS851" s="64"/>
      <c r="DT851" s="64"/>
      <c r="DU851" s="64"/>
      <c r="DV851" s="64"/>
      <c r="DW851" s="64"/>
      <c r="DX851" s="64"/>
      <c r="DY851" s="64"/>
      <c r="DZ851" s="64"/>
      <c r="EA851" s="64"/>
      <c r="EB851" s="64"/>
      <c r="EC851" s="64"/>
      <c r="ED851" s="64"/>
      <c r="EE851" s="64"/>
      <c r="EF851" s="64"/>
      <c r="EG851" s="64"/>
      <c r="EH851" s="64"/>
      <c r="EI851" s="64"/>
      <c r="EJ851" s="64"/>
      <c r="EK851" s="64"/>
      <c r="EL851" s="64"/>
      <c r="EM851" s="64"/>
      <c r="EN851" s="64"/>
      <c r="EO851" s="64"/>
      <c r="EP851" s="64"/>
      <c r="EQ851" s="64"/>
      <c r="ER851" s="64"/>
      <c r="ES851" s="64"/>
      <c r="ET851" s="64"/>
      <c r="EU851" s="64"/>
      <c r="EV851" s="64"/>
      <c r="EW851" s="64"/>
      <c r="EX851" s="64"/>
      <c r="EY851" s="64"/>
      <c r="EZ851" s="64"/>
      <c r="FA851" s="64"/>
      <c r="FB851" s="64"/>
      <c r="FC851" s="64"/>
      <c r="FD851" s="64"/>
      <c r="FE851" s="64"/>
      <c r="FF851" s="64"/>
      <c r="FG851" s="64"/>
      <c r="FH851" s="64"/>
      <c r="FI851" s="64"/>
      <c r="FJ851" s="64"/>
      <c r="FK851" s="64"/>
      <c r="FL851" s="64"/>
      <c r="FM851" s="64"/>
      <c r="FN851" s="64"/>
      <c r="FO851" s="64"/>
      <c r="FP851" s="64"/>
      <c r="FQ851" s="64"/>
      <c r="FR851" s="64"/>
      <c r="FS851" s="64"/>
      <c r="FT851" s="64"/>
      <c r="FU851" s="64"/>
      <c r="FV851" s="64"/>
      <c r="FW851" s="64"/>
      <c r="FX851" s="64"/>
      <c r="FY851" s="64"/>
      <c r="FZ851" s="64"/>
      <c r="GA851" s="64"/>
      <c r="GB851" s="64"/>
      <c r="GC851" s="64"/>
      <c r="GD851" s="64"/>
      <c r="GE851" s="64"/>
      <c r="GF851" s="64"/>
      <c r="GG851" s="64"/>
      <c r="GH851" s="64"/>
      <c r="GI851" s="64"/>
      <c r="GJ851" s="64"/>
      <c r="GK851" s="64"/>
      <c r="GL851" s="64"/>
      <c r="GM851" s="64"/>
      <c r="GN851" s="64"/>
      <c r="GO851" s="64"/>
      <c r="GP851" s="64"/>
      <c r="GQ851" s="64"/>
      <c r="GR851" s="64"/>
      <c r="GS851" s="64"/>
      <c r="GT851" s="64"/>
      <c r="GU851" s="64"/>
      <c r="GV851" s="64"/>
      <c r="GW851" s="64"/>
      <c r="GX851" s="64"/>
      <c r="GY851" s="64"/>
    </row>
    <row r="852" spans="1:207" s="65" customFormat="1" ht="19.5">
      <c r="A852" s="60"/>
      <c r="B852" s="42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  <c r="CT852" s="64"/>
      <c r="CU852" s="64"/>
      <c r="CV852" s="64"/>
      <c r="CW852" s="64"/>
      <c r="CX852" s="64"/>
      <c r="CY852" s="64"/>
      <c r="CZ852" s="64"/>
      <c r="DA852" s="64"/>
      <c r="DB852" s="64"/>
      <c r="DC852" s="64"/>
      <c r="DD852" s="64"/>
      <c r="DE852" s="64"/>
      <c r="DF852" s="64"/>
      <c r="DG852" s="64"/>
      <c r="DH852" s="64"/>
      <c r="DI852" s="64"/>
      <c r="DJ852" s="64"/>
      <c r="DK852" s="64"/>
      <c r="DL852" s="64"/>
      <c r="DM852" s="64"/>
      <c r="DN852" s="64"/>
      <c r="DO852" s="64"/>
      <c r="DP852" s="64"/>
      <c r="DQ852" s="64"/>
      <c r="DR852" s="64"/>
      <c r="DS852" s="64"/>
      <c r="DT852" s="64"/>
      <c r="DU852" s="64"/>
      <c r="DV852" s="64"/>
      <c r="DW852" s="64"/>
      <c r="DX852" s="64"/>
      <c r="DY852" s="64"/>
      <c r="DZ852" s="64"/>
      <c r="EA852" s="64"/>
      <c r="EB852" s="64"/>
      <c r="EC852" s="64"/>
      <c r="ED852" s="64"/>
      <c r="EE852" s="64"/>
      <c r="EF852" s="64"/>
      <c r="EG852" s="64"/>
      <c r="EH852" s="64"/>
      <c r="EI852" s="64"/>
      <c r="EJ852" s="64"/>
      <c r="EK852" s="64"/>
      <c r="EL852" s="64"/>
      <c r="EM852" s="64"/>
      <c r="EN852" s="64"/>
      <c r="EO852" s="64"/>
      <c r="EP852" s="64"/>
      <c r="EQ852" s="64"/>
      <c r="ER852" s="64"/>
      <c r="ES852" s="64"/>
      <c r="ET852" s="64"/>
      <c r="EU852" s="64"/>
      <c r="EV852" s="64"/>
      <c r="EW852" s="64"/>
      <c r="EX852" s="64"/>
      <c r="EY852" s="64"/>
      <c r="EZ852" s="64"/>
      <c r="FA852" s="64"/>
      <c r="FB852" s="64"/>
      <c r="FC852" s="64"/>
      <c r="FD852" s="64"/>
      <c r="FE852" s="64"/>
      <c r="FF852" s="64"/>
      <c r="FG852" s="64"/>
      <c r="FH852" s="64"/>
      <c r="FI852" s="64"/>
      <c r="FJ852" s="64"/>
      <c r="FK852" s="64"/>
      <c r="FL852" s="64"/>
      <c r="FM852" s="64"/>
      <c r="FN852" s="64"/>
      <c r="FO852" s="64"/>
      <c r="FP852" s="64"/>
      <c r="FQ852" s="64"/>
      <c r="FR852" s="64"/>
      <c r="FS852" s="64"/>
      <c r="FT852" s="64"/>
      <c r="FU852" s="64"/>
      <c r="FV852" s="64"/>
      <c r="FW852" s="64"/>
      <c r="FX852" s="64"/>
      <c r="FY852" s="64"/>
      <c r="FZ852" s="64"/>
      <c r="GA852" s="64"/>
      <c r="GB852" s="64"/>
      <c r="GC852" s="64"/>
      <c r="GD852" s="64"/>
      <c r="GE852" s="64"/>
      <c r="GF852" s="64"/>
      <c r="GG852" s="64"/>
      <c r="GH852" s="64"/>
      <c r="GI852" s="64"/>
      <c r="GJ852" s="64"/>
      <c r="GK852" s="64"/>
      <c r="GL852" s="64"/>
      <c r="GM852" s="64"/>
      <c r="GN852" s="64"/>
      <c r="GO852" s="64"/>
      <c r="GP852" s="64"/>
      <c r="GQ852" s="64"/>
      <c r="GR852" s="64"/>
      <c r="GS852" s="64"/>
      <c r="GT852" s="64"/>
      <c r="GU852" s="64"/>
      <c r="GV852" s="64"/>
      <c r="GW852" s="64"/>
      <c r="GX852" s="64"/>
      <c r="GY852" s="64"/>
    </row>
    <row r="853" spans="1:207" s="65" customFormat="1" ht="19.5">
      <c r="A853" s="60"/>
      <c r="B853" s="42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  <c r="CO853" s="64"/>
      <c r="CP853" s="64"/>
      <c r="CQ853" s="64"/>
      <c r="CR853" s="64"/>
      <c r="CS853" s="64"/>
      <c r="CT853" s="64"/>
      <c r="CU853" s="64"/>
      <c r="CV853" s="64"/>
      <c r="CW853" s="64"/>
      <c r="CX853" s="64"/>
      <c r="CY853" s="64"/>
      <c r="CZ853" s="64"/>
      <c r="DA853" s="64"/>
      <c r="DB853" s="64"/>
      <c r="DC853" s="64"/>
      <c r="DD853" s="64"/>
      <c r="DE853" s="64"/>
      <c r="DF853" s="64"/>
      <c r="DG853" s="64"/>
      <c r="DH853" s="64"/>
      <c r="DI853" s="64"/>
      <c r="DJ853" s="64"/>
      <c r="DK853" s="64"/>
      <c r="DL853" s="64"/>
      <c r="DM853" s="64"/>
      <c r="DN853" s="64"/>
      <c r="DO853" s="64"/>
      <c r="DP853" s="64"/>
      <c r="DQ853" s="64"/>
      <c r="DR853" s="64"/>
      <c r="DS853" s="64"/>
      <c r="DT853" s="64"/>
      <c r="DU853" s="64"/>
      <c r="DV853" s="64"/>
      <c r="DW853" s="64"/>
      <c r="DX853" s="64"/>
      <c r="DY853" s="64"/>
      <c r="DZ853" s="64"/>
      <c r="EA853" s="64"/>
      <c r="EB853" s="64"/>
      <c r="EC853" s="64"/>
      <c r="ED853" s="64"/>
      <c r="EE853" s="64"/>
      <c r="EF853" s="64"/>
      <c r="EG853" s="64"/>
      <c r="EH853" s="64"/>
      <c r="EI853" s="64"/>
      <c r="EJ853" s="64"/>
      <c r="EK853" s="64"/>
      <c r="EL853" s="64"/>
      <c r="EM853" s="64"/>
      <c r="EN853" s="64"/>
      <c r="EO853" s="64"/>
      <c r="EP853" s="64"/>
      <c r="EQ853" s="64"/>
      <c r="ER853" s="64"/>
      <c r="ES853" s="64"/>
      <c r="ET853" s="64"/>
      <c r="EU853" s="64"/>
      <c r="EV853" s="64"/>
      <c r="EW853" s="64"/>
      <c r="EX853" s="64"/>
      <c r="EY853" s="64"/>
      <c r="EZ853" s="64"/>
      <c r="FA853" s="64"/>
      <c r="FB853" s="64"/>
      <c r="FC853" s="64"/>
      <c r="FD853" s="64"/>
      <c r="FE853" s="64"/>
      <c r="FF853" s="64"/>
      <c r="FG853" s="64"/>
      <c r="FH853" s="64"/>
      <c r="FI853" s="64"/>
      <c r="FJ853" s="64"/>
      <c r="FK853" s="64"/>
      <c r="FL853" s="64"/>
      <c r="FM853" s="64"/>
      <c r="FN853" s="64"/>
      <c r="FO853" s="64"/>
      <c r="FP853" s="64"/>
      <c r="FQ853" s="64"/>
      <c r="FR853" s="64"/>
      <c r="FS853" s="64"/>
      <c r="FT853" s="64"/>
      <c r="FU853" s="64"/>
      <c r="FV853" s="64"/>
      <c r="FW853" s="64"/>
      <c r="FX853" s="64"/>
      <c r="FY853" s="64"/>
      <c r="FZ853" s="64"/>
      <c r="GA853" s="64"/>
      <c r="GB853" s="64"/>
      <c r="GC853" s="64"/>
      <c r="GD853" s="64"/>
      <c r="GE853" s="64"/>
      <c r="GF853" s="64"/>
      <c r="GG853" s="64"/>
      <c r="GH853" s="64"/>
      <c r="GI853" s="64"/>
      <c r="GJ853" s="64"/>
      <c r="GK853" s="64"/>
      <c r="GL853" s="64"/>
      <c r="GM853" s="64"/>
      <c r="GN853" s="64"/>
      <c r="GO853" s="64"/>
      <c r="GP853" s="64"/>
      <c r="GQ853" s="64"/>
      <c r="GR853" s="64"/>
      <c r="GS853" s="64"/>
      <c r="GT853" s="64"/>
      <c r="GU853" s="64"/>
      <c r="GV853" s="64"/>
      <c r="GW853" s="64"/>
      <c r="GX853" s="64"/>
      <c r="GY853" s="64"/>
    </row>
    <row r="854" spans="1:207" s="65" customFormat="1" ht="19.5">
      <c r="A854" s="60"/>
      <c r="B854" s="42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  <c r="CU854" s="64"/>
      <c r="CV854" s="64"/>
      <c r="CW854" s="64"/>
      <c r="CX854" s="64"/>
      <c r="CY854" s="64"/>
      <c r="CZ854" s="64"/>
      <c r="DA854" s="64"/>
      <c r="DB854" s="64"/>
      <c r="DC854" s="64"/>
      <c r="DD854" s="64"/>
      <c r="DE854" s="64"/>
      <c r="DF854" s="64"/>
      <c r="DG854" s="64"/>
      <c r="DH854" s="64"/>
      <c r="DI854" s="64"/>
      <c r="DJ854" s="64"/>
      <c r="DK854" s="64"/>
      <c r="DL854" s="64"/>
      <c r="DM854" s="64"/>
      <c r="DN854" s="64"/>
      <c r="DO854" s="64"/>
      <c r="DP854" s="64"/>
      <c r="DQ854" s="64"/>
      <c r="DR854" s="64"/>
      <c r="DS854" s="64"/>
      <c r="DT854" s="64"/>
      <c r="DU854" s="64"/>
      <c r="DV854" s="64"/>
      <c r="DW854" s="64"/>
      <c r="DX854" s="64"/>
      <c r="DY854" s="64"/>
      <c r="DZ854" s="64"/>
      <c r="EA854" s="64"/>
      <c r="EB854" s="64"/>
      <c r="EC854" s="64"/>
      <c r="ED854" s="64"/>
      <c r="EE854" s="64"/>
      <c r="EF854" s="64"/>
      <c r="EG854" s="64"/>
      <c r="EH854" s="64"/>
      <c r="EI854" s="64"/>
      <c r="EJ854" s="64"/>
      <c r="EK854" s="64"/>
      <c r="EL854" s="64"/>
      <c r="EM854" s="64"/>
      <c r="EN854" s="64"/>
      <c r="EO854" s="64"/>
      <c r="EP854" s="64"/>
      <c r="EQ854" s="64"/>
      <c r="ER854" s="64"/>
      <c r="ES854" s="64"/>
      <c r="ET854" s="64"/>
      <c r="EU854" s="64"/>
      <c r="EV854" s="64"/>
      <c r="EW854" s="64"/>
      <c r="EX854" s="64"/>
      <c r="EY854" s="64"/>
      <c r="EZ854" s="64"/>
      <c r="FA854" s="64"/>
      <c r="FB854" s="64"/>
      <c r="FC854" s="64"/>
      <c r="FD854" s="64"/>
      <c r="FE854" s="64"/>
      <c r="FF854" s="64"/>
      <c r="FG854" s="64"/>
      <c r="FH854" s="64"/>
      <c r="FI854" s="64"/>
      <c r="FJ854" s="64"/>
      <c r="FK854" s="64"/>
      <c r="FL854" s="64"/>
      <c r="FM854" s="64"/>
      <c r="FN854" s="64"/>
      <c r="FO854" s="64"/>
      <c r="FP854" s="64"/>
      <c r="FQ854" s="64"/>
      <c r="FR854" s="64"/>
      <c r="FS854" s="64"/>
      <c r="FT854" s="64"/>
      <c r="FU854" s="64"/>
      <c r="FV854" s="64"/>
      <c r="FW854" s="64"/>
      <c r="FX854" s="64"/>
      <c r="FY854" s="64"/>
      <c r="FZ854" s="64"/>
      <c r="GA854" s="64"/>
      <c r="GB854" s="64"/>
      <c r="GC854" s="64"/>
      <c r="GD854" s="64"/>
      <c r="GE854" s="64"/>
      <c r="GF854" s="64"/>
      <c r="GG854" s="64"/>
      <c r="GH854" s="64"/>
      <c r="GI854" s="64"/>
      <c r="GJ854" s="64"/>
      <c r="GK854" s="64"/>
      <c r="GL854" s="64"/>
      <c r="GM854" s="64"/>
      <c r="GN854" s="64"/>
      <c r="GO854" s="64"/>
      <c r="GP854" s="64"/>
      <c r="GQ854" s="64"/>
      <c r="GR854" s="64"/>
      <c r="GS854" s="64"/>
      <c r="GT854" s="64"/>
      <c r="GU854" s="64"/>
      <c r="GV854" s="64"/>
      <c r="GW854" s="64"/>
      <c r="GX854" s="64"/>
      <c r="GY854" s="64"/>
    </row>
    <row r="855" spans="1:207" s="65" customFormat="1" ht="19.5">
      <c r="A855" s="60"/>
      <c r="B855" s="42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  <c r="BO855" s="64"/>
      <c r="BP855" s="64"/>
      <c r="BQ855" s="64"/>
      <c r="BR855" s="64"/>
      <c r="BS855" s="64"/>
      <c r="BT855" s="64"/>
      <c r="BU855" s="64"/>
      <c r="BV855" s="64"/>
      <c r="BW855" s="64"/>
      <c r="BX855" s="64"/>
      <c r="BY855" s="64"/>
      <c r="BZ855" s="64"/>
      <c r="CA855" s="64"/>
      <c r="CB855" s="64"/>
      <c r="CC855" s="64"/>
      <c r="CD855" s="64"/>
      <c r="CE855" s="64"/>
      <c r="CF855" s="64"/>
      <c r="CG855" s="64"/>
      <c r="CH855" s="64"/>
      <c r="CI855" s="64"/>
      <c r="CJ855" s="64"/>
      <c r="CK855" s="64"/>
      <c r="CL855" s="64"/>
      <c r="CM855" s="64"/>
      <c r="CN855" s="64"/>
      <c r="CO855" s="64"/>
      <c r="CP855" s="64"/>
      <c r="CQ855" s="64"/>
      <c r="CR855" s="64"/>
      <c r="CS855" s="64"/>
      <c r="CT855" s="64"/>
      <c r="CU855" s="64"/>
      <c r="CV855" s="64"/>
      <c r="CW855" s="64"/>
      <c r="CX855" s="64"/>
      <c r="CY855" s="64"/>
      <c r="CZ855" s="64"/>
      <c r="DA855" s="64"/>
      <c r="DB855" s="64"/>
      <c r="DC855" s="64"/>
      <c r="DD855" s="64"/>
      <c r="DE855" s="64"/>
      <c r="DF855" s="64"/>
      <c r="DG855" s="64"/>
      <c r="DH855" s="64"/>
      <c r="DI855" s="64"/>
      <c r="DJ855" s="64"/>
      <c r="DK855" s="64"/>
      <c r="DL855" s="64"/>
      <c r="DM855" s="64"/>
      <c r="DN855" s="64"/>
      <c r="DO855" s="64"/>
      <c r="DP855" s="64"/>
      <c r="DQ855" s="64"/>
      <c r="DR855" s="64"/>
      <c r="DS855" s="64"/>
      <c r="DT855" s="64"/>
      <c r="DU855" s="64"/>
      <c r="DV855" s="64"/>
      <c r="DW855" s="64"/>
      <c r="DX855" s="64"/>
      <c r="DY855" s="64"/>
      <c r="DZ855" s="64"/>
      <c r="EA855" s="64"/>
      <c r="EB855" s="64"/>
      <c r="EC855" s="64"/>
      <c r="ED855" s="64"/>
      <c r="EE855" s="64"/>
      <c r="EF855" s="64"/>
      <c r="EG855" s="64"/>
      <c r="EH855" s="64"/>
      <c r="EI855" s="64"/>
      <c r="EJ855" s="64"/>
      <c r="EK855" s="64"/>
      <c r="EL855" s="64"/>
      <c r="EM855" s="64"/>
      <c r="EN855" s="64"/>
      <c r="EO855" s="64"/>
      <c r="EP855" s="64"/>
      <c r="EQ855" s="64"/>
      <c r="ER855" s="64"/>
      <c r="ES855" s="64"/>
      <c r="ET855" s="64"/>
      <c r="EU855" s="64"/>
      <c r="EV855" s="64"/>
      <c r="EW855" s="64"/>
      <c r="EX855" s="64"/>
      <c r="EY855" s="64"/>
      <c r="EZ855" s="64"/>
      <c r="FA855" s="64"/>
      <c r="FB855" s="64"/>
      <c r="FC855" s="64"/>
      <c r="FD855" s="64"/>
      <c r="FE855" s="64"/>
      <c r="FF855" s="64"/>
      <c r="FG855" s="64"/>
      <c r="FH855" s="64"/>
      <c r="FI855" s="64"/>
      <c r="FJ855" s="64"/>
      <c r="FK855" s="64"/>
      <c r="FL855" s="64"/>
      <c r="FM855" s="64"/>
      <c r="FN855" s="64"/>
      <c r="FO855" s="64"/>
      <c r="FP855" s="64"/>
      <c r="FQ855" s="64"/>
      <c r="FR855" s="64"/>
      <c r="FS855" s="64"/>
      <c r="FT855" s="64"/>
      <c r="FU855" s="64"/>
      <c r="FV855" s="64"/>
      <c r="FW855" s="64"/>
      <c r="FX855" s="64"/>
      <c r="FY855" s="64"/>
      <c r="FZ855" s="64"/>
      <c r="GA855" s="64"/>
      <c r="GB855" s="64"/>
      <c r="GC855" s="64"/>
      <c r="GD855" s="64"/>
      <c r="GE855" s="64"/>
      <c r="GF855" s="64"/>
      <c r="GG855" s="64"/>
      <c r="GH855" s="64"/>
      <c r="GI855" s="64"/>
      <c r="GJ855" s="64"/>
      <c r="GK855" s="64"/>
      <c r="GL855" s="64"/>
      <c r="GM855" s="64"/>
      <c r="GN855" s="64"/>
      <c r="GO855" s="64"/>
      <c r="GP855" s="64"/>
      <c r="GQ855" s="64"/>
      <c r="GR855" s="64"/>
      <c r="GS855" s="64"/>
      <c r="GT855" s="64"/>
      <c r="GU855" s="64"/>
      <c r="GV855" s="64"/>
      <c r="GW855" s="64"/>
      <c r="GX855" s="64"/>
      <c r="GY855" s="64"/>
    </row>
    <row r="856" spans="1:207" s="65" customFormat="1" ht="19.5">
      <c r="A856" s="60"/>
      <c r="B856" s="42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  <c r="CT856" s="64"/>
      <c r="CU856" s="64"/>
      <c r="CV856" s="64"/>
      <c r="CW856" s="64"/>
      <c r="CX856" s="64"/>
      <c r="CY856" s="64"/>
      <c r="CZ856" s="64"/>
      <c r="DA856" s="64"/>
      <c r="DB856" s="64"/>
      <c r="DC856" s="64"/>
      <c r="DD856" s="64"/>
      <c r="DE856" s="64"/>
      <c r="DF856" s="64"/>
      <c r="DG856" s="64"/>
      <c r="DH856" s="64"/>
      <c r="DI856" s="64"/>
      <c r="DJ856" s="64"/>
      <c r="DK856" s="64"/>
      <c r="DL856" s="64"/>
      <c r="DM856" s="64"/>
      <c r="DN856" s="64"/>
      <c r="DO856" s="64"/>
      <c r="DP856" s="64"/>
      <c r="DQ856" s="64"/>
      <c r="DR856" s="64"/>
      <c r="DS856" s="64"/>
      <c r="DT856" s="64"/>
      <c r="DU856" s="64"/>
      <c r="DV856" s="64"/>
      <c r="DW856" s="64"/>
      <c r="DX856" s="64"/>
      <c r="DY856" s="64"/>
      <c r="DZ856" s="64"/>
      <c r="EA856" s="64"/>
      <c r="EB856" s="64"/>
      <c r="EC856" s="64"/>
      <c r="ED856" s="64"/>
      <c r="EE856" s="64"/>
      <c r="EF856" s="64"/>
      <c r="EG856" s="64"/>
      <c r="EH856" s="64"/>
      <c r="EI856" s="64"/>
      <c r="EJ856" s="64"/>
      <c r="EK856" s="64"/>
      <c r="EL856" s="64"/>
      <c r="EM856" s="64"/>
      <c r="EN856" s="64"/>
      <c r="EO856" s="64"/>
      <c r="EP856" s="64"/>
      <c r="EQ856" s="64"/>
      <c r="ER856" s="64"/>
      <c r="ES856" s="64"/>
      <c r="ET856" s="64"/>
      <c r="EU856" s="64"/>
      <c r="EV856" s="64"/>
      <c r="EW856" s="64"/>
      <c r="EX856" s="64"/>
      <c r="EY856" s="64"/>
      <c r="EZ856" s="64"/>
      <c r="FA856" s="64"/>
      <c r="FB856" s="64"/>
      <c r="FC856" s="64"/>
      <c r="FD856" s="64"/>
      <c r="FE856" s="64"/>
      <c r="FF856" s="64"/>
      <c r="FG856" s="64"/>
      <c r="FH856" s="64"/>
      <c r="FI856" s="64"/>
      <c r="FJ856" s="64"/>
      <c r="FK856" s="64"/>
      <c r="FL856" s="64"/>
      <c r="FM856" s="64"/>
      <c r="FN856" s="64"/>
      <c r="FO856" s="64"/>
      <c r="FP856" s="64"/>
      <c r="FQ856" s="64"/>
      <c r="FR856" s="64"/>
      <c r="FS856" s="64"/>
      <c r="FT856" s="64"/>
      <c r="FU856" s="64"/>
      <c r="FV856" s="64"/>
      <c r="FW856" s="64"/>
      <c r="FX856" s="64"/>
      <c r="FY856" s="64"/>
      <c r="FZ856" s="64"/>
      <c r="GA856" s="64"/>
      <c r="GB856" s="64"/>
      <c r="GC856" s="64"/>
      <c r="GD856" s="64"/>
      <c r="GE856" s="64"/>
      <c r="GF856" s="64"/>
      <c r="GG856" s="64"/>
      <c r="GH856" s="64"/>
      <c r="GI856" s="64"/>
      <c r="GJ856" s="64"/>
      <c r="GK856" s="64"/>
      <c r="GL856" s="64"/>
      <c r="GM856" s="64"/>
      <c r="GN856" s="64"/>
      <c r="GO856" s="64"/>
      <c r="GP856" s="64"/>
      <c r="GQ856" s="64"/>
      <c r="GR856" s="64"/>
      <c r="GS856" s="64"/>
      <c r="GT856" s="64"/>
      <c r="GU856" s="64"/>
      <c r="GV856" s="64"/>
      <c r="GW856" s="64"/>
      <c r="GX856" s="64"/>
      <c r="GY856" s="64"/>
    </row>
    <row r="857" spans="1:207" s="65" customFormat="1" ht="19.5">
      <c r="A857" s="60"/>
      <c r="B857" s="42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  <c r="BO857" s="64"/>
      <c r="BP857" s="64"/>
      <c r="BQ857" s="64"/>
      <c r="BR857" s="64"/>
      <c r="BS857" s="64"/>
      <c r="BT857" s="64"/>
      <c r="BU857" s="64"/>
      <c r="BV857" s="64"/>
      <c r="BW857" s="64"/>
      <c r="BX857" s="64"/>
      <c r="BY857" s="64"/>
      <c r="BZ857" s="64"/>
      <c r="CA857" s="64"/>
      <c r="CB857" s="64"/>
      <c r="CC857" s="64"/>
      <c r="CD857" s="64"/>
      <c r="CE857" s="64"/>
      <c r="CF857" s="64"/>
      <c r="CG857" s="64"/>
      <c r="CH857" s="64"/>
      <c r="CI857" s="64"/>
      <c r="CJ857" s="64"/>
      <c r="CK857" s="64"/>
      <c r="CL857" s="64"/>
      <c r="CM857" s="64"/>
      <c r="CN857" s="64"/>
      <c r="CO857" s="64"/>
      <c r="CP857" s="64"/>
      <c r="CQ857" s="64"/>
      <c r="CR857" s="64"/>
      <c r="CS857" s="64"/>
      <c r="CT857" s="64"/>
      <c r="CU857" s="64"/>
      <c r="CV857" s="64"/>
      <c r="CW857" s="64"/>
      <c r="CX857" s="64"/>
      <c r="CY857" s="64"/>
      <c r="CZ857" s="64"/>
      <c r="DA857" s="64"/>
      <c r="DB857" s="64"/>
      <c r="DC857" s="64"/>
      <c r="DD857" s="64"/>
      <c r="DE857" s="64"/>
      <c r="DF857" s="64"/>
      <c r="DG857" s="64"/>
      <c r="DH857" s="64"/>
      <c r="DI857" s="64"/>
      <c r="DJ857" s="64"/>
      <c r="DK857" s="64"/>
      <c r="DL857" s="64"/>
      <c r="DM857" s="64"/>
      <c r="DN857" s="64"/>
      <c r="DO857" s="64"/>
      <c r="DP857" s="64"/>
      <c r="DQ857" s="64"/>
      <c r="DR857" s="64"/>
      <c r="DS857" s="64"/>
      <c r="DT857" s="64"/>
      <c r="DU857" s="64"/>
      <c r="DV857" s="64"/>
      <c r="DW857" s="64"/>
      <c r="DX857" s="64"/>
      <c r="DY857" s="64"/>
      <c r="DZ857" s="64"/>
      <c r="EA857" s="64"/>
      <c r="EB857" s="64"/>
      <c r="EC857" s="64"/>
      <c r="ED857" s="64"/>
      <c r="EE857" s="64"/>
      <c r="EF857" s="64"/>
      <c r="EG857" s="64"/>
      <c r="EH857" s="64"/>
      <c r="EI857" s="64"/>
      <c r="EJ857" s="64"/>
      <c r="EK857" s="64"/>
      <c r="EL857" s="64"/>
      <c r="EM857" s="64"/>
      <c r="EN857" s="64"/>
      <c r="EO857" s="64"/>
      <c r="EP857" s="64"/>
      <c r="EQ857" s="64"/>
      <c r="ER857" s="64"/>
      <c r="ES857" s="64"/>
      <c r="ET857" s="64"/>
      <c r="EU857" s="64"/>
      <c r="EV857" s="64"/>
      <c r="EW857" s="64"/>
      <c r="EX857" s="64"/>
      <c r="EY857" s="64"/>
      <c r="EZ857" s="64"/>
      <c r="FA857" s="64"/>
      <c r="FB857" s="64"/>
      <c r="FC857" s="64"/>
      <c r="FD857" s="64"/>
      <c r="FE857" s="64"/>
      <c r="FF857" s="64"/>
      <c r="FG857" s="64"/>
      <c r="FH857" s="64"/>
      <c r="FI857" s="64"/>
      <c r="FJ857" s="64"/>
      <c r="FK857" s="64"/>
      <c r="FL857" s="64"/>
      <c r="FM857" s="64"/>
      <c r="FN857" s="64"/>
      <c r="FO857" s="64"/>
      <c r="FP857" s="64"/>
      <c r="FQ857" s="64"/>
      <c r="FR857" s="64"/>
      <c r="FS857" s="64"/>
      <c r="FT857" s="64"/>
      <c r="FU857" s="64"/>
      <c r="FV857" s="64"/>
      <c r="FW857" s="64"/>
      <c r="FX857" s="64"/>
      <c r="FY857" s="64"/>
      <c r="FZ857" s="64"/>
      <c r="GA857" s="64"/>
      <c r="GB857" s="64"/>
      <c r="GC857" s="64"/>
      <c r="GD857" s="64"/>
      <c r="GE857" s="64"/>
      <c r="GF857" s="64"/>
      <c r="GG857" s="64"/>
      <c r="GH857" s="64"/>
      <c r="GI857" s="64"/>
      <c r="GJ857" s="64"/>
      <c r="GK857" s="64"/>
      <c r="GL857" s="64"/>
      <c r="GM857" s="64"/>
      <c r="GN857" s="64"/>
      <c r="GO857" s="64"/>
      <c r="GP857" s="64"/>
      <c r="GQ857" s="64"/>
      <c r="GR857" s="64"/>
      <c r="GS857" s="64"/>
      <c r="GT857" s="64"/>
      <c r="GU857" s="64"/>
      <c r="GV857" s="64"/>
      <c r="GW857" s="64"/>
      <c r="GX857" s="64"/>
      <c r="GY857" s="64"/>
    </row>
    <row r="858" spans="1:207" s="65" customFormat="1" ht="19.5">
      <c r="A858" s="60"/>
      <c r="B858" s="42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  <c r="BO858" s="64"/>
      <c r="BP858" s="64"/>
      <c r="BQ858" s="64"/>
      <c r="BR858" s="64"/>
      <c r="BS858" s="64"/>
      <c r="BT858" s="64"/>
      <c r="BU858" s="64"/>
      <c r="BV858" s="64"/>
      <c r="BW858" s="64"/>
      <c r="BX858" s="64"/>
      <c r="BY858" s="64"/>
      <c r="BZ858" s="64"/>
      <c r="CA858" s="64"/>
      <c r="CB858" s="64"/>
      <c r="CC858" s="64"/>
      <c r="CD858" s="64"/>
      <c r="CE858" s="64"/>
      <c r="CF858" s="64"/>
      <c r="CG858" s="64"/>
      <c r="CH858" s="64"/>
      <c r="CI858" s="64"/>
      <c r="CJ858" s="64"/>
      <c r="CK858" s="64"/>
      <c r="CL858" s="64"/>
      <c r="CM858" s="64"/>
      <c r="CN858" s="64"/>
      <c r="CO858" s="64"/>
      <c r="CP858" s="64"/>
      <c r="CQ858" s="64"/>
      <c r="CR858" s="64"/>
      <c r="CS858" s="64"/>
      <c r="CT858" s="64"/>
      <c r="CU858" s="64"/>
      <c r="CV858" s="64"/>
      <c r="CW858" s="64"/>
      <c r="CX858" s="64"/>
      <c r="CY858" s="64"/>
      <c r="CZ858" s="64"/>
      <c r="DA858" s="64"/>
      <c r="DB858" s="64"/>
      <c r="DC858" s="64"/>
      <c r="DD858" s="64"/>
      <c r="DE858" s="64"/>
      <c r="DF858" s="64"/>
      <c r="DG858" s="64"/>
      <c r="DH858" s="64"/>
      <c r="DI858" s="64"/>
      <c r="DJ858" s="64"/>
      <c r="DK858" s="64"/>
      <c r="DL858" s="64"/>
      <c r="DM858" s="64"/>
      <c r="DN858" s="64"/>
      <c r="DO858" s="64"/>
      <c r="DP858" s="64"/>
      <c r="DQ858" s="64"/>
      <c r="DR858" s="64"/>
      <c r="DS858" s="64"/>
      <c r="DT858" s="64"/>
      <c r="DU858" s="64"/>
      <c r="DV858" s="64"/>
      <c r="DW858" s="64"/>
      <c r="DX858" s="64"/>
      <c r="DY858" s="64"/>
      <c r="DZ858" s="64"/>
      <c r="EA858" s="64"/>
      <c r="EB858" s="64"/>
      <c r="EC858" s="64"/>
      <c r="ED858" s="64"/>
      <c r="EE858" s="64"/>
      <c r="EF858" s="64"/>
      <c r="EG858" s="64"/>
      <c r="EH858" s="64"/>
      <c r="EI858" s="64"/>
      <c r="EJ858" s="64"/>
      <c r="EK858" s="64"/>
      <c r="EL858" s="64"/>
      <c r="EM858" s="64"/>
      <c r="EN858" s="64"/>
      <c r="EO858" s="64"/>
      <c r="EP858" s="64"/>
      <c r="EQ858" s="64"/>
      <c r="ER858" s="64"/>
      <c r="ES858" s="64"/>
      <c r="ET858" s="64"/>
      <c r="EU858" s="64"/>
      <c r="EV858" s="64"/>
      <c r="EW858" s="64"/>
      <c r="EX858" s="64"/>
      <c r="EY858" s="64"/>
      <c r="EZ858" s="64"/>
      <c r="FA858" s="64"/>
      <c r="FB858" s="64"/>
      <c r="FC858" s="64"/>
      <c r="FD858" s="64"/>
      <c r="FE858" s="64"/>
      <c r="FF858" s="64"/>
      <c r="FG858" s="64"/>
      <c r="FH858" s="64"/>
      <c r="FI858" s="64"/>
      <c r="FJ858" s="64"/>
      <c r="FK858" s="64"/>
      <c r="FL858" s="64"/>
      <c r="FM858" s="64"/>
      <c r="FN858" s="64"/>
      <c r="FO858" s="64"/>
      <c r="FP858" s="64"/>
      <c r="FQ858" s="64"/>
      <c r="FR858" s="64"/>
      <c r="FS858" s="64"/>
      <c r="FT858" s="64"/>
      <c r="FU858" s="64"/>
      <c r="FV858" s="64"/>
      <c r="FW858" s="64"/>
      <c r="FX858" s="64"/>
      <c r="FY858" s="64"/>
      <c r="FZ858" s="64"/>
      <c r="GA858" s="64"/>
      <c r="GB858" s="64"/>
      <c r="GC858" s="64"/>
      <c r="GD858" s="64"/>
      <c r="GE858" s="64"/>
      <c r="GF858" s="64"/>
      <c r="GG858" s="64"/>
      <c r="GH858" s="64"/>
      <c r="GI858" s="64"/>
      <c r="GJ858" s="64"/>
      <c r="GK858" s="64"/>
      <c r="GL858" s="64"/>
      <c r="GM858" s="64"/>
      <c r="GN858" s="64"/>
      <c r="GO858" s="64"/>
      <c r="GP858" s="64"/>
      <c r="GQ858" s="64"/>
      <c r="GR858" s="64"/>
      <c r="GS858" s="64"/>
      <c r="GT858" s="64"/>
      <c r="GU858" s="64"/>
      <c r="GV858" s="64"/>
      <c r="GW858" s="64"/>
      <c r="GX858" s="64"/>
      <c r="GY858" s="64"/>
    </row>
    <row r="859" spans="1:207" s="65" customFormat="1" ht="19.5">
      <c r="A859" s="60"/>
      <c r="B859" s="42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  <c r="BO859" s="64"/>
      <c r="BP859" s="64"/>
      <c r="BQ859" s="64"/>
      <c r="BR859" s="64"/>
      <c r="BS859" s="64"/>
      <c r="BT859" s="64"/>
      <c r="BU859" s="64"/>
      <c r="BV859" s="64"/>
      <c r="BW859" s="64"/>
      <c r="BX859" s="64"/>
      <c r="BY859" s="64"/>
      <c r="BZ859" s="64"/>
      <c r="CA859" s="64"/>
      <c r="CB859" s="64"/>
      <c r="CC859" s="64"/>
      <c r="CD859" s="64"/>
      <c r="CE859" s="64"/>
      <c r="CF859" s="64"/>
      <c r="CG859" s="64"/>
      <c r="CH859" s="64"/>
      <c r="CI859" s="64"/>
      <c r="CJ859" s="64"/>
      <c r="CK859" s="64"/>
      <c r="CL859" s="64"/>
      <c r="CM859" s="64"/>
      <c r="CN859" s="64"/>
      <c r="CO859" s="64"/>
      <c r="CP859" s="64"/>
      <c r="CQ859" s="64"/>
      <c r="CR859" s="64"/>
      <c r="CS859" s="64"/>
      <c r="CT859" s="64"/>
      <c r="CU859" s="64"/>
      <c r="CV859" s="64"/>
      <c r="CW859" s="64"/>
      <c r="CX859" s="64"/>
      <c r="CY859" s="64"/>
      <c r="CZ859" s="64"/>
      <c r="DA859" s="64"/>
      <c r="DB859" s="64"/>
      <c r="DC859" s="64"/>
      <c r="DD859" s="64"/>
      <c r="DE859" s="64"/>
      <c r="DF859" s="64"/>
      <c r="DG859" s="64"/>
      <c r="DH859" s="64"/>
      <c r="DI859" s="64"/>
      <c r="DJ859" s="64"/>
      <c r="DK859" s="64"/>
      <c r="DL859" s="64"/>
      <c r="DM859" s="64"/>
      <c r="DN859" s="64"/>
      <c r="DO859" s="64"/>
      <c r="DP859" s="64"/>
      <c r="DQ859" s="64"/>
      <c r="DR859" s="64"/>
      <c r="DS859" s="64"/>
      <c r="DT859" s="64"/>
      <c r="DU859" s="64"/>
      <c r="DV859" s="64"/>
      <c r="DW859" s="64"/>
      <c r="DX859" s="64"/>
      <c r="DY859" s="64"/>
      <c r="DZ859" s="64"/>
      <c r="EA859" s="64"/>
      <c r="EB859" s="64"/>
      <c r="EC859" s="64"/>
      <c r="ED859" s="64"/>
      <c r="EE859" s="64"/>
      <c r="EF859" s="64"/>
      <c r="EG859" s="64"/>
      <c r="EH859" s="64"/>
      <c r="EI859" s="64"/>
      <c r="EJ859" s="64"/>
      <c r="EK859" s="64"/>
      <c r="EL859" s="64"/>
      <c r="EM859" s="64"/>
      <c r="EN859" s="64"/>
      <c r="EO859" s="64"/>
      <c r="EP859" s="64"/>
      <c r="EQ859" s="64"/>
      <c r="ER859" s="64"/>
      <c r="ES859" s="64"/>
      <c r="ET859" s="64"/>
      <c r="EU859" s="64"/>
      <c r="EV859" s="64"/>
      <c r="EW859" s="64"/>
      <c r="EX859" s="64"/>
      <c r="EY859" s="64"/>
      <c r="EZ859" s="64"/>
      <c r="FA859" s="64"/>
      <c r="FB859" s="64"/>
      <c r="FC859" s="64"/>
      <c r="FD859" s="64"/>
      <c r="FE859" s="64"/>
      <c r="FF859" s="64"/>
      <c r="FG859" s="64"/>
      <c r="FH859" s="64"/>
      <c r="FI859" s="64"/>
      <c r="FJ859" s="64"/>
      <c r="FK859" s="64"/>
      <c r="FL859" s="64"/>
      <c r="FM859" s="64"/>
      <c r="FN859" s="64"/>
      <c r="FO859" s="64"/>
      <c r="FP859" s="64"/>
      <c r="FQ859" s="64"/>
      <c r="FR859" s="64"/>
      <c r="FS859" s="64"/>
      <c r="FT859" s="64"/>
      <c r="FU859" s="64"/>
      <c r="FV859" s="64"/>
      <c r="FW859" s="64"/>
      <c r="FX859" s="64"/>
      <c r="FY859" s="64"/>
      <c r="FZ859" s="64"/>
      <c r="GA859" s="64"/>
      <c r="GB859" s="64"/>
      <c r="GC859" s="64"/>
      <c r="GD859" s="64"/>
      <c r="GE859" s="64"/>
      <c r="GF859" s="64"/>
      <c r="GG859" s="64"/>
      <c r="GH859" s="64"/>
      <c r="GI859" s="64"/>
      <c r="GJ859" s="64"/>
      <c r="GK859" s="64"/>
      <c r="GL859" s="64"/>
      <c r="GM859" s="64"/>
      <c r="GN859" s="64"/>
      <c r="GO859" s="64"/>
      <c r="GP859" s="64"/>
      <c r="GQ859" s="64"/>
      <c r="GR859" s="64"/>
      <c r="GS859" s="64"/>
      <c r="GT859" s="64"/>
      <c r="GU859" s="64"/>
      <c r="GV859" s="64"/>
      <c r="GW859" s="64"/>
      <c r="GX859" s="64"/>
      <c r="GY859" s="64"/>
    </row>
    <row r="860" spans="1:207" s="65" customFormat="1" ht="19.5">
      <c r="A860" s="60"/>
      <c r="B860" s="42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  <c r="BO860" s="64"/>
      <c r="BP860" s="64"/>
      <c r="BQ860" s="64"/>
      <c r="BR860" s="64"/>
      <c r="BS860" s="64"/>
      <c r="BT860" s="64"/>
      <c r="BU860" s="64"/>
      <c r="BV860" s="64"/>
      <c r="BW860" s="64"/>
      <c r="BX860" s="64"/>
      <c r="BY860" s="64"/>
      <c r="BZ860" s="64"/>
      <c r="CA860" s="64"/>
      <c r="CB860" s="64"/>
      <c r="CC860" s="64"/>
      <c r="CD860" s="64"/>
      <c r="CE860" s="64"/>
      <c r="CF860" s="64"/>
      <c r="CG860" s="64"/>
      <c r="CH860" s="64"/>
      <c r="CI860" s="64"/>
      <c r="CJ860" s="64"/>
      <c r="CK860" s="64"/>
      <c r="CL860" s="64"/>
      <c r="CM860" s="64"/>
      <c r="CN860" s="64"/>
      <c r="CO860" s="64"/>
      <c r="CP860" s="64"/>
      <c r="CQ860" s="64"/>
      <c r="CR860" s="64"/>
      <c r="CS860" s="64"/>
      <c r="CT860" s="64"/>
      <c r="CU860" s="64"/>
      <c r="CV860" s="64"/>
      <c r="CW860" s="64"/>
      <c r="CX860" s="64"/>
      <c r="CY860" s="64"/>
      <c r="CZ860" s="64"/>
      <c r="DA860" s="64"/>
      <c r="DB860" s="64"/>
      <c r="DC860" s="64"/>
      <c r="DD860" s="64"/>
      <c r="DE860" s="64"/>
      <c r="DF860" s="64"/>
      <c r="DG860" s="64"/>
      <c r="DH860" s="64"/>
      <c r="DI860" s="64"/>
      <c r="DJ860" s="64"/>
      <c r="DK860" s="64"/>
      <c r="DL860" s="64"/>
      <c r="DM860" s="64"/>
      <c r="DN860" s="64"/>
      <c r="DO860" s="64"/>
      <c r="DP860" s="64"/>
      <c r="DQ860" s="64"/>
      <c r="DR860" s="64"/>
      <c r="DS860" s="64"/>
      <c r="DT860" s="64"/>
      <c r="DU860" s="64"/>
      <c r="DV860" s="64"/>
      <c r="DW860" s="64"/>
      <c r="DX860" s="64"/>
      <c r="DY860" s="64"/>
      <c r="DZ860" s="64"/>
      <c r="EA860" s="64"/>
      <c r="EB860" s="64"/>
      <c r="EC860" s="64"/>
      <c r="ED860" s="64"/>
      <c r="EE860" s="64"/>
      <c r="EF860" s="64"/>
      <c r="EG860" s="64"/>
      <c r="EH860" s="64"/>
      <c r="EI860" s="64"/>
      <c r="EJ860" s="64"/>
      <c r="EK860" s="64"/>
      <c r="EL860" s="64"/>
      <c r="EM860" s="64"/>
      <c r="EN860" s="64"/>
      <c r="EO860" s="64"/>
      <c r="EP860" s="64"/>
      <c r="EQ860" s="64"/>
      <c r="ER860" s="64"/>
      <c r="ES860" s="64"/>
      <c r="ET860" s="64"/>
      <c r="EU860" s="64"/>
      <c r="EV860" s="64"/>
      <c r="EW860" s="64"/>
      <c r="EX860" s="64"/>
      <c r="EY860" s="64"/>
      <c r="EZ860" s="64"/>
      <c r="FA860" s="64"/>
      <c r="FB860" s="64"/>
      <c r="FC860" s="64"/>
      <c r="FD860" s="64"/>
      <c r="FE860" s="64"/>
      <c r="FF860" s="64"/>
      <c r="FG860" s="64"/>
      <c r="FH860" s="64"/>
      <c r="FI860" s="64"/>
      <c r="FJ860" s="64"/>
      <c r="FK860" s="64"/>
      <c r="FL860" s="64"/>
      <c r="FM860" s="64"/>
      <c r="FN860" s="64"/>
      <c r="FO860" s="64"/>
      <c r="FP860" s="64"/>
      <c r="FQ860" s="64"/>
      <c r="FR860" s="64"/>
      <c r="FS860" s="64"/>
      <c r="FT860" s="64"/>
      <c r="FU860" s="64"/>
      <c r="FV860" s="64"/>
      <c r="FW860" s="64"/>
      <c r="FX860" s="64"/>
      <c r="FY860" s="64"/>
      <c r="FZ860" s="64"/>
      <c r="GA860" s="64"/>
      <c r="GB860" s="64"/>
      <c r="GC860" s="64"/>
      <c r="GD860" s="64"/>
      <c r="GE860" s="64"/>
      <c r="GF860" s="64"/>
      <c r="GG860" s="64"/>
      <c r="GH860" s="64"/>
      <c r="GI860" s="64"/>
      <c r="GJ860" s="64"/>
      <c r="GK860" s="64"/>
      <c r="GL860" s="64"/>
      <c r="GM860" s="64"/>
      <c r="GN860" s="64"/>
      <c r="GO860" s="64"/>
      <c r="GP860" s="64"/>
      <c r="GQ860" s="64"/>
      <c r="GR860" s="64"/>
      <c r="GS860" s="64"/>
      <c r="GT860" s="64"/>
      <c r="GU860" s="64"/>
      <c r="GV860" s="64"/>
      <c r="GW860" s="64"/>
      <c r="GX860" s="64"/>
      <c r="GY860" s="64"/>
    </row>
    <row r="861" spans="1:207" s="65" customFormat="1" ht="19.5">
      <c r="A861" s="60"/>
      <c r="B861" s="42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  <c r="BO861" s="64"/>
      <c r="BP861" s="64"/>
      <c r="BQ861" s="64"/>
      <c r="BR861" s="64"/>
      <c r="BS861" s="64"/>
      <c r="BT861" s="64"/>
      <c r="BU861" s="64"/>
      <c r="BV861" s="64"/>
      <c r="BW861" s="64"/>
      <c r="BX861" s="64"/>
      <c r="BY861" s="64"/>
      <c r="BZ861" s="64"/>
      <c r="CA861" s="64"/>
      <c r="CB861" s="64"/>
      <c r="CC861" s="64"/>
      <c r="CD861" s="64"/>
      <c r="CE861" s="64"/>
      <c r="CF861" s="64"/>
      <c r="CG861" s="64"/>
      <c r="CH861" s="64"/>
      <c r="CI861" s="64"/>
      <c r="CJ861" s="64"/>
      <c r="CK861" s="64"/>
      <c r="CL861" s="64"/>
      <c r="CM861" s="64"/>
      <c r="CN861" s="64"/>
      <c r="CO861" s="64"/>
      <c r="CP861" s="64"/>
      <c r="CQ861" s="64"/>
      <c r="CR861" s="64"/>
      <c r="CS861" s="64"/>
      <c r="CT861" s="64"/>
      <c r="CU861" s="64"/>
      <c r="CV861" s="64"/>
      <c r="CW861" s="64"/>
      <c r="CX861" s="64"/>
      <c r="CY861" s="64"/>
      <c r="CZ861" s="64"/>
      <c r="DA861" s="64"/>
      <c r="DB861" s="64"/>
      <c r="DC861" s="64"/>
      <c r="DD861" s="64"/>
      <c r="DE861" s="64"/>
      <c r="DF861" s="64"/>
      <c r="DG861" s="64"/>
      <c r="DH861" s="64"/>
      <c r="DI861" s="64"/>
      <c r="DJ861" s="64"/>
      <c r="DK861" s="64"/>
      <c r="DL861" s="64"/>
      <c r="DM861" s="64"/>
      <c r="DN861" s="64"/>
      <c r="DO861" s="64"/>
      <c r="DP861" s="64"/>
      <c r="DQ861" s="64"/>
      <c r="DR861" s="64"/>
      <c r="DS861" s="64"/>
      <c r="DT861" s="64"/>
      <c r="DU861" s="64"/>
      <c r="DV861" s="64"/>
      <c r="DW861" s="64"/>
      <c r="DX861" s="64"/>
      <c r="DY861" s="64"/>
      <c r="DZ861" s="64"/>
      <c r="EA861" s="64"/>
      <c r="EB861" s="64"/>
      <c r="EC861" s="64"/>
      <c r="ED861" s="64"/>
      <c r="EE861" s="64"/>
      <c r="EF861" s="64"/>
      <c r="EG861" s="64"/>
      <c r="EH861" s="64"/>
      <c r="EI861" s="64"/>
      <c r="EJ861" s="64"/>
      <c r="EK861" s="64"/>
      <c r="EL861" s="64"/>
      <c r="EM861" s="64"/>
      <c r="EN861" s="64"/>
      <c r="EO861" s="64"/>
      <c r="EP861" s="64"/>
      <c r="EQ861" s="64"/>
      <c r="ER861" s="64"/>
      <c r="ES861" s="64"/>
      <c r="ET861" s="64"/>
      <c r="EU861" s="64"/>
      <c r="EV861" s="64"/>
      <c r="EW861" s="64"/>
      <c r="EX861" s="64"/>
      <c r="EY861" s="64"/>
      <c r="EZ861" s="64"/>
      <c r="FA861" s="64"/>
      <c r="FB861" s="64"/>
      <c r="FC861" s="64"/>
      <c r="FD861" s="64"/>
      <c r="FE861" s="64"/>
      <c r="FF861" s="64"/>
      <c r="FG861" s="64"/>
      <c r="FH861" s="64"/>
      <c r="FI861" s="64"/>
      <c r="FJ861" s="64"/>
      <c r="FK861" s="64"/>
      <c r="FL861" s="64"/>
      <c r="FM861" s="64"/>
      <c r="FN861" s="64"/>
      <c r="FO861" s="64"/>
      <c r="FP861" s="64"/>
      <c r="FQ861" s="64"/>
      <c r="FR861" s="64"/>
      <c r="FS861" s="64"/>
      <c r="FT861" s="64"/>
      <c r="FU861" s="64"/>
      <c r="FV861" s="64"/>
      <c r="FW861" s="64"/>
      <c r="FX861" s="64"/>
      <c r="FY861" s="64"/>
      <c r="FZ861" s="64"/>
      <c r="GA861" s="64"/>
      <c r="GB861" s="64"/>
      <c r="GC861" s="64"/>
      <c r="GD861" s="64"/>
      <c r="GE861" s="64"/>
      <c r="GF861" s="64"/>
      <c r="GG861" s="64"/>
      <c r="GH861" s="64"/>
      <c r="GI861" s="64"/>
      <c r="GJ861" s="64"/>
      <c r="GK861" s="64"/>
      <c r="GL861" s="64"/>
      <c r="GM861" s="64"/>
      <c r="GN861" s="64"/>
      <c r="GO861" s="64"/>
      <c r="GP861" s="64"/>
      <c r="GQ861" s="64"/>
      <c r="GR861" s="64"/>
      <c r="GS861" s="64"/>
      <c r="GT861" s="64"/>
      <c r="GU861" s="64"/>
      <c r="GV861" s="64"/>
      <c r="GW861" s="64"/>
      <c r="GX861" s="64"/>
      <c r="GY861" s="64"/>
    </row>
    <row r="862" spans="1:207" s="65" customFormat="1" ht="19.5">
      <c r="A862" s="60"/>
      <c r="B862" s="42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  <c r="CT862" s="64"/>
      <c r="CU862" s="64"/>
      <c r="CV862" s="64"/>
      <c r="CW862" s="64"/>
      <c r="CX862" s="64"/>
      <c r="CY862" s="64"/>
      <c r="CZ862" s="64"/>
      <c r="DA862" s="64"/>
      <c r="DB862" s="64"/>
      <c r="DC862" s="64"/>
      <c r="DD862" s="64"/>
      <c r="DE862" s="64"/>
      <c r="DF862" s="64"/>
      <c r="DG862" s="64"/>
      <c r="DH862" s="64"/>
      <c r="DI862" s="64"/>
      <c r="DJ862" s="64"/>
      <c r="DK862" s="64"/>
      <c r="DL862" s="64"/>
      <c r="DM862" s="64"/>
      <c r="DN862" s="64"/>
      <c r="DO862" s="64"/>
      <c r="DP862" s="64"/>
      <c r="DQ862" s="64"/>
      <c r="DR862" s="64"/>
      <c r="DS862" s="64"/>
      <c r="DT862" s="64"/>
      <c r="DU862" s="64"/>
      <c r="DV862" s="64"/>
      <c r="DW862" s="64"/>
      <c r="DX862" s="64"/>
      <c r="DY862" s="64"/>
      <c r="DZ862" s="64"/>
      <c r="EA862" s="64"/>
      <c r="EB862" s="64"/>
      <c r="EC862" s="64"/>
      <c r="ED862" s="64"/>
      <c r="EE862" s="64"/>
      <c r="EF862" s="64"/>
      <c r="EG862" s="64"/>
      <c r="EH862" s="64"/>
      <c r="EI862" s="64"/>
      <c r="EJ862" s="64"/>
      <c r="EK862" s="64"/>
      <c r="EL862" s="64"/>
      <c r="EM862" s="64"/>
      <c r="EN862" s="64"/>
      <c r="EO862" s="64"/>
      <c r="EP862" s="64"/>
      <c r="EQ862" s="64"/>
      <c r="ER862" s="64"/>
      <c r="ES862" s="64"/>
      <c r="ET862" s="64"/>
      <c r="EU862" s="64"/>
      <c r="EV862" s="64"/>
      <c r="EW862" s="64"/>
      <c r="EX862" s="64"/>
      <c r="EY862" s="64"/>
      <c r="EZ862" s="64"/>
      <c r="FA862" s="64"/>
      <c r="FB862" s="64"/>
      <c r="FC862" s="64"/>
      <c r="FD862" s="64"/>
      <c r="FE862" s="64"/>
      <c r="FF862" s="64"/>
      <c r="FG862" s="64"/>
      <c r="FH862" s="64"/>
      <c r="FI862" s="64"/>
      <c r="FJ862" s="64"/>
      <c r="FK862" s="64"/>
      <c r="FL862" s="64"/>
      <c r="FM862" s="64"/>
      <c r="FN862" s="64"/>
      <c r="FO862" s="64"/>
      <c r="FP862" s="64"/>
      <c r="FQ862" s="64"/>
      <c r="FR862" s="64"/>
      <c r="FS862" s="64"/>
      <c r="FT862" s="64"/>
      <c r="FU862" s="64"/>
      <c r="FV862" s="64"/>
      <c r="FW862" s="64"/>
      <c r="FX862" s="64"/>
      <c r="FY862" s="64"/>
      <c r="FZ862" s="64"/>
      <c r="GA862" s="64"/>
      <c r="GB862" s="64"/>
      <c r="GC862" s="64"/>
      <c r="GD862" s="64"/>
      <c r="GE862" s="64"/>
      <c r="GF862" s="64"/>
      <c r="GG862" s="64"/>
      <c r="GH862" s="64"/>
      <c r="GI862" s="64"/>
      <c r="GJ862" s="64"/>
      <c r="GK862" s="64"/>
      <c r="GL862" s="64"/>
      <c r="GM862" s="64"/>
      <c r="GN862" s="64"/>
      <c r="GO862" s="64"/>
      <c r="GP862" s="64"/>
      <c r="GQ862" s="64"/>
      <c r="GR862" s="64"/>
      <c r="GS862" s="64"/>
      <c r="GT862" s="64"/>
      <c r="GU862" s="64"/>
      <c r="GV862" s="64"/>
      <c r="GW862" s="64"/>
      <c r="GX862" s="64"/>
      <c r="GY862" s="64"/>
    </row>
    <row r="863" spans="1:207" s="65" customFormat="1" ht="19.5">
      <c r="A863" s="60"/>
      <c r="B863" s="42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  <c r="CT863" s="64"/>
      <c r="CU863" s="64"/>
      <c r="CV863" s="64"/>
      <c r="CW863" s="64"/>
      <c r="CX863" s="64"/>
      <c r="CY863" s="64"/>
      <c r="CZ863" s="64"/>
      <c r="DA863" s="64"/>
      <c r="DB863" s="64"/>
      <c r="DC863" s="64"/>
      <c r="DD863" s="64"/>
      <c r="DE863" s="64"/>
      <c r="DF863" s="64"/>
      <c r="DG863" s="64"/>
      <c r="DH863" s="64"/>
      <c r="DI863" s="64"/>
      <c r="DJ863" s="64"/>
      <c r="DK863" s="64"/>
      <c r="DL863" s="64"/>
      <c r="DM863" s="64"/>
      <c r="DN863" s="64"/>
      <c r="DO863" s="64"/>
      <c r="DP863" s="64"/>
      <c r="DQ863" s="64"/>
      <c r="DR863" s="64"/>
      <c r="DS863" s="64"/>
      <c r="DT863" s="64"/>
      <c r="DU863" s="64"/>
      <c r="DV863" s="64"/>
      <c r="DW863" s="64"/>
      <c r="DX863" s="64"/>
      <c r="DY863" s="64"/>
      <c r="DZ863" s="64"/>
      <c r="EA863" s="64"/>
      <c r="EB863" s="64"/>
      <c r="EC863" s="64"/>
      <c r="ED863" s="64"/>
      <c r="EE863" s="64"/>
      <c r="EF863" s="64"/>
      <c r="EG863" s="64"/>
      <c r="EH863" s="64"/>
      <c r="EI863" s="64"/>
      <c r="EJ863" s="64"/>
      <c r="EK863" s="64"/>
      <c r="EL863" s="64"/>
      <c r="EM863" s="64"/>
      <c r="EN863" s="64"/>
      <c r="EO863" s="64"/>
      <c r="EP863" s="64"/>
      <c r="EQ863" s="64"/>
      <c r="ER863" s="64"/>
      <c r="ES863" s="64"/>
      <c r="ET863" s="64"/>
      <c r="EU863" s="64"/>
      <c r="EV863" s="64"/>
      <c r="EW863" s="64"/>
      <c r="EX863" s="64"/>
      <c r="EY863" s="64"/>
      <c r="EZ863" s="64"/>
      <c r="FA863" s="64"/>
      <c r="FB863" s="64"/>
      <c r="FC863" s="64"/>
      <c r="FD863" s="64"/>
      <c r="FE863" s="64"/>
      <c r="FF863" s="64"/>
      <c r="FG863" s="64"/>
      <c r="FH863" s="64"/>
      <c r="FI863" s="64"/>
      <c r="FJ863" s="64"/>
      <c r="FK863" s="64"/>
      <c r="FL863" s="64"/>
      <c r="FM863" s="64"/>
      <c r="FN863" s="64"/>
      <c r="FO863" s="64"/>
      <c r="FP863" s="64"/>
      <c r="FQ863" s="64"/>
      <c r="FR863" s="64"/>
      <c r="FS863" s="64"/>
      <c r="FT863" s="64"/>
      <c r="FU863" s="64"/>
      <c r="FV863" s="64"/>
      <c r="FW863" s="64"/>
      <c r="FX863" s="64"/>
      <c r="FY863" s="64"/>
      <c r="FZ863" s="64"/>
      <c r="GA863" s="64"/>
      <c r="GB863" s="64"/>
      <c r="GC863" s="64"/>
      <c r="GD863" s="64"/>
      <c r="GE863" s="64"/>
      <c r="GF863" s="64"/>
      <c r="GG863" s="64"/>
      <c r="GH863" s="64"/>
      <c r="GI863" s="64"/>
      <c r="GJ863" s="64"/>
      <c r="GK863" s="64"/>
      <c r="GL863" s="64"/>
      <c r="GM863" s="64"/>
      <c r="GN863" s="64"/>
      <c r="GO863" s="64"/>
      <c r="GP863" s="64"/>
      <c r="GQ863" s="64"/>
      <c r="GR863" s="64"/>
      <c r="GS863" s="64"/>
      <c r="GT863" s="64"/>
      <c r="GU863" s="64"/>
      <c r="GV863" s="64"/>
      <c r="GW863" s="64"/>
      <c r="GX863" s="64"/>
      <c r="GY863" s="64"/>
    </row>
    <row r="864" spans="1:207" s="65" customFormat="1" ht="19.5">
      <c r="A864" s="60"/>
      <c r="B864" s="42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  <c r="CO864" s="64"/>
      <c r="CP864" s="64"/>
      <c r="CQ864" s="64"/>
      <c r="CR864" s="64"/>
      <c r="CS864" s="64"/>
      <c r="CT864" s="64"/>
      <c r="CU864" s="64"/>
      <c r="CV864" s="64"/>
      <c r="CW864" s="64"/>
      <c r="CX864" s="64"/>
      <c r="CY864" s="64"/>
      <c r="CZ864" s="64"/>
      <c r="DA864" s="64"/>
      <c r="DB864" s="64"/>
      <c r="DC864" s="64"/>
      <c r="DD864" s="64"/>
      <c r="DE864" s="64"/>
      <c r="DF864" s="64"/>
      <c r="DG864" s="64"/>
      <c r="DH864" s="64"/>
      <c r="DI864" s="64"/>
      <c r="DJ864" s="64"/>
      <c r="DK864" s="64"/>
      <c r="DL864" s="64"/>
      <c r="DM864" s="64"/>
      <c r="DN864" s="64"/>
      <c r="DO864" s="64"/>
      <c r="DP864" s="64"/>
      <c r="DQ864" s="64"/>
      <c r="DR864" s="64"/>
      <c r="DS864" s="64"/>
      <c r="DT864" s="64"/>
      <c r="DU864" s="64"/>
      <c r="DV864" s="64"/>
      <c r="DW864" s="64"/>
      <c r="DX864" s="64"/>
      <c r="DY864" s="64"/>
      <c r="DZ864" s="64"/>
      <c r="EA864" s="64"/>
      <c r="EB864" s="64"/>
      <c r="EC864" s="64"/>
      <c r="ED864" s="64"/>
      <c r="EE864" s="64"/>
      <c r="EF864" s="64"/>
      <c r="EG864" s="64"/>
      <c r="EH864" s="64"/>
      <c r="EI864" s="64"/>
      <c r="EJ864" s="64"/>
      <c r="EK864" s="64"/>
      <c r="EL864" s="64"/>
      <c r="EM864" s="64"/>
      <c r="EN864" s="64"/>
      <c r="EO864" s="64"/>
      <c r="EP864" s="64"/>
      <c r="EQ864" s="64"/>
      <c r="ER864" s="64"/>
      <c r="ES864" s="64"/>
      <c r="ET864" s="64"/>
      <c r="EU864" s="64"/>
      <c r="EV864" s="64"/>
      <c r="EW864" s="64"/>
      <c r="EX864" s="64"/>
      <c r="EY864" s="64"/>
      <c r="EZ864" s="64"/>
      <c r="FA864" s="64"/>
      <c r="FB864" s="64"/>
      <c r="FC864" s="64"/>
      <c r="FD864" s="64"/>
      <c r="FE864" s="64"/>
      <c r="FF864" s="64"/>
      <c r="FG864" s="64"/>
      <c r="FH864" s="64"/>
      <c r="FI864" s="64"/>
      <c r="FJ864" s="64"/>
      <c r="FK864" s="64"/>
      <c r="FL864" s="64"/>
      <c r="FM864" s="64"/>
      <c r="FN864" s="64"/>
      <c r="FO864" s="64"/>
      <c r="FP864" s="64"/>
      <c r="FQ864" s="64"/>
      <c r="FR864" s="64"/>
      <c r="FS864" s="64"/>
      <c r="FT864" s="64"/>
      <c r="FU864" s="64"/>
      <c r="FV864" s="64"/>
      <c r="FW864" s="64"/>
      <c r="FX864" s="64"/>
      <c r="FY864" s="64"/>
      <c r="FZ864" s="64"/>
      <c r="GA864" s="64"/>
      <c r="GB864" s="64"/>
      <c r="GC864" s="64"/>
      <c r="GD864" s="64"/>
      <c r="GE864" s="64"/>
      <c r="GF864" s="64"/>
      <c r="GG864" s="64"/>
      <c r="GH864" s="64"/>
      <c r="GI864" s="64"/>
      <c r="GJ864" s="64"/>
      <c r="GK864" s="64"/>
      <c r="GL864" s="64"/>
      <c r="GM864" s="64"/>
      <c r="GN864" s="64"/>
      <c r="GO864" s="64"/>
      <c r="GP864" s="64"/>
      <c r="GQ864" s="64"/>
      <c r="GR864" s="64"/>
      <c r="GS864" s="64"/>
      <c r="GT864" s="64"/>
      <c r="GU864" s="64"/>
      <c r="GV864" s="64"/>
      <c r="GW864" s="64"/>
      <c r="GX864" s="64"/>
      <c r="GY864" s="64"/>
    </row>
    <row r="865" spans="1:207" s="65" customFormat="1" ht="19.5">
      <c r="A865" s="60"/>
      <c r="B865" s="42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  <c r="CB865" s="64"/>
      <c r="CC865" s="64"/>
      <c r="CD865" s="64"/>
      <c r="CE865" s="64"/>
      <c r="CF865" s="64"/>
      <c r="CG865" s="64"/>
      <c r="CH865" s="64"/>
      <c r="CI865" s="64"/>
      <c r="CJ865" s="64"/>
      <c r="CK865" s="64"/>
      <c r="CL865" s="64"/>
      <c r="CM865" s="64"/>
      <c r="CN865" s="64"/>
      <c r="CO865" s="64"/>
      <c r="CP865" s="64"/>
      <c r="CQ865" s="64"/>
      <c r="CR865" s="64"/>
      <c r="CS865" s="64"/>
      <c r="CT865" s="64"/>
      <c r="CU865" s="64"/>
      <c r="CV865" s="64"/>
      <c r="CW865" s="64"/>
      <c r="CX865" s="64"/>
      <c r="CY865" s="64"/>
      <c r="CZ865" s="64"/>
      <c r="DA865" s="64"/>
      <c r="DB865" s="64"/>
      <c r="DC865" s="64"/>
      <c r="DD865" s="64"/>
      <c r="DE865" s="64"/>
      <c r="DF865" s="64"/>
      <c r="DG865" s="64"/>
      <c r="DH865" s="64"/>
      <c r="DI865" s="64"/>
      <c r="DJ865" s="64"/>
      <c r="DK865" s="64"/>
      <c r="DL865" s="64"/>
      <c r="DM865" s="64"/>
      <c r="DN865" s="64"/>
      <c r="DO865" s="64"/>
      <c r="DP865" s="64"/>
      <c r="DQ865" s="64"/>
      <c r="DR865" s="64"/>
      <c r="DS865" s="64"/>
      <c r="DT865" s="64"/>
      <c r="DU865" s="64"/>
      <c r="DV865" s="64"/>
      <c r="DW865" s="64"/>
      <c r="DX865" s="64"/>
      <c r="DY865" s="64"/>
      <c r="DZ865" s="64"/>
      <c r="EA865" s="64"/>
      <c r="EB865" s="64"/>
      <c r="EC865" s="64"/>
      <c r="ED865" s="64"/>
      <c r="EE865" s="64"/>
      <c r="EF865" s="64"/>
      <c r="EG865" s="64"/>
      <c r="EH865" s="64"/>
      <c r="EI865" s="64"/>
      <c r="EJ865" s="64"/>
      <c r="EK865" s="64"/>
      <c r="EL865" s="64"/>
      <c r="EM865" s="64"/>
      <c r="EN865" s="64"/>
      <c r="EO865" s="64"/>
      <c r="EP865" s="64"/>
      <c r="EQ865" s="64"/>
      <c r="ER865" s="64"/>
      <c r="ES865" s="64"/>
      <c r="ET865" s="64"/>
      <c r="EU865" s="64"/>
      <c r="EV865" s="64"/>
      <c r="EW865" s="64"/>
      <c r="EX865" s="64"/>
      <c r="EY865" s="64"/>
      <c r="EZ865" s="64"/>
      <c r="FA865" s="64"/>
      <c r="FB865" s="64"/>
      <c r="FC865" s="64"/>
      <c r="FD865" s="64"/>
      <c r="FE865" s="64"/>
      <c r="FF865" s="64"/>
      <c r="FG865" s="64"/>
      <c r="FH865" s="64"/>
      <c r="FI865" s="64"/>
      <c r="FJ865" s="64"/>
      <c r="FK865" s="64"/>
      <c r="FL865" s="64"/>
      <c r="FM865" s="64"/>
      <c r="FN865" s="64"/>
      <c r="FO865" s="64"/>
      <c r="FP865" s="64"/>
      <c r="FQ865" s="64"/>
      <c r="FR865" s="64"/>
      <c r="FS865" s="64"/>
      <c r="FT865" s="64"/>
      <c r="FU865" s="64"/>
      <c r="FV865" s="64"/>
      <c r="FW865" s="64"/>
      <c r="FX865" s="64"/>
      <c r="FY865" s="64"/>
      <c r="FZ865" s="64"/>
      <c r="GA865" s="64"/>
      <c r="GB865" s="64"/>
      <c r="GC865" s="64"/>
      <c r="GD865" s="64"/>
      <c r="GE865" s="64"/>
      <c r="GF865" s="64"/>
      <c r="GG865" s="64"/>
      <c r="GH865" s="64"/>
      <c r="GI865" s="64"/>
      <c r="GJ865" s="64"/>
      <c r="GK865" s="64"/>
      <c r="GL865" s="64"/>
      <c r="GM865" s="64"/>
      <c r="GN865" s="64"/>
      <c r="GO865" s="64"/>
      <c r="GP865" s="64"/>
      <c r="GQ865" s="64"/>
      <c r="GR865" s="64"/>
      <c r="GS865" s="64"/>
      <c r="GT865" s="64"/>
      <c r="GU865" s="64"/>
      <c r="GV865" s="64"/>
      <c r="GW865" s="64"/>
      <c r="GX865" s="64"/>
      <c r="GY865" s="64"/>
    </row>
    <row r="866" spans="1:207" s="65" customFormat="1" ht="19.5">
      <c r="A866" s="60"/>
      <c r="B866" s="42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  <c r="BO866" s="64"/>
      <c r="BP866" s="64"/>
      <c r="BQ866" s="64"/>
      <c r="BR866" s="64"/>
      <c r="BS866" s="64"/>
      <c r="BT866" s="64"/>
      <c r="BU866" s="64"/>
      <c r="BV866" s="64"/>
      <c r="BW866" s="64"/>
      <c r="BX866" s="64"/>
      <c r="BY866" s="64"/>
      <c r="BZ866" s="64"/>
      <c r="CA866" s="64"/>
      <c r="CB866" s="64"/>
      <c r="CC866" s="64"/>
      <c r="CD866" s="64"/>
      <c r="CE866" s="64"/>
      <c r="CF866" s="64"/>
      <c r="CG866" s="64"/>
      <c r="CH866" s="64"/>
      <c r="CI866" s="64"/>
      <c r="CJ866" s="64"/>
      <c r="CK866" s="64"/>
      <c r="CL866" s="64"/>
      <c r="CM866" s="64"/>
      <c r="CN866" s="64"/>
      <c r="CO866" s="64"/>
      <c r="CP866" s="64"/>
      <c r="CQ866" s="64"/>
      <c r="CR866" s="64"/>
      <c r="CS866" s="64"/>
      <c r="CT866" s="64"/>
      <c r="CU866" s="64"/>
      <c r="CV866" s="64"/>
      <c r="CW866" s="64"/>
      <c r="CX866" s="64"/>
      <c r="CY866" s="64"/>
      <c r="CZ866" s="64"/>
      <c r="DA866" s="64"/>
      <c r="DB866" s="64"/>
      <c r="DC866" s="64"/>
      <c r="DD866" s="64"/>
      <c r="DE866" s="64"/>
      <c r="DF866" s="64"/>
      <c r="DG866" s="64"/>
      <c r="DH866" s="64"/>
      <c r="DI866" s="64"/>
      <c r="DJ866" s="64"/>
      <c r="DK866" s="64"/>
      <c r="DL866" s="64"/>
      <c r="DM866" s="64"/>
      <c r="DN866" s="64"/>
      <c r="DO866" s="64"/>
      <c r="DP866" s="64"/>
      <c r="DQ866" s="64"/>
      <c r="DR866" s="64"/>
      <c r="DS866" s="64"/>
      <c r="DT866" s="64"/>
      <c r="DU866" s="64"/>
      <c r="DV866" s="64"/>
      <c r="DW866" s="64"/>
      <c r="DX866" s="64"/>
      <c r="DY866" s="64"/>
      <c r="DZ866" s="64"/>
      <c r="EA866" s="64"/>
      <c r="EB866" s="64"/>
      <c r="EC866" s="64"/>
      <c r="ED866" s="64"/>
      <c r="EE866" s="64"/>
      <c r="EF866" s="64"/>
      <c r="EG866" s="64"/>
      <c r="EH866" s="64"/>
      <c r="EI866" s="64"/>
      <c r="EJ866" s="64"/>
      <c r="EK866" s="64"/>
      <c r="EL866" s="64"/>
      <c r="EM866" s="64"/>
      <c r="EN866" s="64"/>
      <c r="EO866" s="64"/>
      <c r="EP866" s="64"/>
      <c r="EQ866" s="64"/>
      <c r="ER866" s="64"/>
      <c r="ES866" s="64"/>
      <c r="ET866" s="64"/>
      <c r="EU866" s="64"/>
      <c r="EV866" s="64"/>
      <c r="EW866" s="64"/>
      <c r="EX866" s="64"/>
      <c r="EY866" s="64"/>
      <c r="EZ866" s="64"/>
      <c r="FA866" s="64"/>
      <c r="FB866" s="64"/>
      <c r="FC866" s="64"/>
      <c r="FD866" s="64"/>
      <c r="FE866" s="64"/>
      <c r="FF866" s="64"/>
      <c r="FG866" s="64"/>
      <c r="FH866" s="64"/>
      <c r="FI866" s="64"/>
      <c r="FJ866" s="64"/>
      <c r="FK866" s="64"/>
      <c r="FL866" s="64"/>
      <c r="FM866" s="64"/>
      <c r="FN866" s="64"/>
      <c r="FO866" s="64"/>
      <c r="FP866" s="64"/>
      <c r="FQ866" s="64"/>
      <c r="FR866" s="64"/>
      <c r="FS866" s="64"/>
      <c r="FT866" s="64"/>
      <c r="FU866" s="64"/>
      <c r="FV866" s="64"/>
      <c r="FW866" s="64"/>
      <c r="FX866" s="64"/>
      <c r="FY866" s="64"/>
      <c r="FZ866" s="64"/>
      <c r="GA866" s="64"/>
      <c r="GB866" s="64"/>
      <c r="GC866" s="64"/>
      <c r="GD866" s="64"/>
      <c r="GE866" s="64"/>
      <c r="GF866" s="64"/>
      <c r="GG866" s="64"/>
      <c r="GH866" s="64"/>
      <c r="GI866" s="64"/>
      <c r="GJ866" s="64"/>
      <c r="GK866" s="64"/>
      <c r="GL866" s="64"/>
      <c r="GM866" s="64"/>
      <c r="GN866" s="64"/>
      <c r="GO866" s="64"/>
      <c r="GP866" s="64"/>
      <c r="GQ866" s="64"/>
      <c r="GR866" s="64"/>
      <c r="GS866" s="64"/>
      <c r="GT866" s="64"/>
      <c r="GU866" s="64"/>
      <c r="GV866" s="64"/>
      <c r="GW866" s="64"/>
      <c r="GX866" s="64"/>
      <c r="GY866" s="64"/>
    </row>
    <row r="867" spans="1:207" s="65" customFormat="1" ht="19.5">
      <c r="A867" s="60"/>
      <c r="B867" s="42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  <c r="BO867" s="64"/>
      <c r="BP867" s="64"/>
      <c r="BQ867" s="64"/>
      <c r="BR867" s="64"/>
      <c r="BS867" s="64"/>
      <c r="BT867" s="64"/>
      <c r="BU867" s="64"/>
      <c r="BV867" s="64"/>
      <c r="BW867" s="64"/>
      <c r="BX867" s="64"/>
      <c r="BY867" s="64"/>
      <c r="BZ867" s="64"/>
      <c r="CA867" s="64"/>
      <c r="CB867" s="64"/>
      <c r="CC867" s="64"/>
      <c r="CD867" s="64"/>
      <c r="CE867" s="64"/>
      <c r="CF867" s="64"/>
      <c r="CG867" s="64"/>
      <c r="CH867" s="64"/>
      <c r="CI867" s="64"/>
      <c r="CJ867" s="64"/>
      <c r="CK867" s="64"/>
      <c r="CL867" s="64"/>
      <c r="CM867" s="64"/>
      <c r="CN867" s="64"/>
      <c r="CO867" s="64"/>
      <c r="CP867" s="64"/>
      <c r="CQ867" s="64"/>
      <c r="CR867" s="64"/>
      <c r="CS867" s="64"/>
      <c r="CT867" s="64"/>
      <c r="CU867" s="64"/>
      <c r="CV867" s="64"/>
      <c r="CW867" s="64"/>
      <c r="CX867" s="64"/>
      <c r="CY867" s="64"/>
      <c r="CZ867" s="64"/>
      <c r="DA867" s="64"/>
      <c r="DB867" s="64"/>
      <c r="DC867" s="64"/>
      <c r="DD867" s="64"/>
      <c r="DE867" s="64"/>
      <c r="DF867" s="64"/>
      <c r="DG867" s="64"/>
      <c r="DH867" s="64"/>
      <c r="DI867" s="64"/>
      <c r="DJ867" s="64"/>
      <c r="DK867" s="64"/>
      <c r="DL867" s="64"/>
      <c r="DM867" s="64"/>
      <c r="DN867" s="64"/>
      <c r="DO867" s="64"/>
      <c r="DP867" s="64"/>
      <c r="DQ867" s="64"/>
      <c r="DR867" s="64"/>
      <c r="DS867" s="64"/>
      <c r="DT867" s="64"/>
      <c r="DU867" s="64"/>
      <c r="DV867" s="64"/>
      <c r="DW867" s="64"/>
      <c r="DX867" s="64"/>
      <c r="DY867" s="64"/>
      <c r="DZ867" s="64"/>
      <c r="EA867" s="64"/>
      <c r="EB867" s="64"/>
      <c r="EC867" s="64"/>
      <c r="ED867" s="64"/>
      <c r="EE867" s="64"/>
      <c r="EF867" s="64"/>
      <c r="EG867" s="64"/>
      <c r="EH867" s="64"/>
      <c r="EI867" s="64"/>
      <c r="EJ867" s="64"/>
      <c r="EK867" s="64"/>
      <c r="EL867" s="64"/>
      <c r="EM867" s="64"/>
      <c r="EN867" s="64"/>
      <c r="EO867" s="64"/>
      <c r="EP867" s="64"/>
      <c r="EQ867" s="64"/>
      <c r="ER867" s="64"/>
      <c r="ES867" s="64"/>
      <c r="ET867" s="64"/>
      <c r="EU867" s="64"/>
      <c r="EV867" s="64"/>
      <c r="EW867" s="64"/>
      <c r="EX867" s="64"/>
      <c r="EY867" s="64"/>
      <c r="EZ867" s="64"/>
      <c r="FA867" s="64"/>
      <c r="FB867" s="64"/>
      <c r="FC867" s="64"/>
      <c r="FD867" s="64"/>
      <c r="FE867" s="64"/>
      <c r="FF867" s="64"/>
      <c r="FG867" s="64"/>
      <c r="FH867" s="64"/>
      <c r="FI867" s="64"/>
      <c r="FJ867" s="64"/>
      <c r="FK867" s="64"/>
      <c r="FL867" s="64"/>
      <c r="FM867" s="64"/>
      <c r="FN867" s="64"/>
      <c r="FO867" s="64"/>
      <c r="FP867" s="64"/>
      <c r="FQ867" s="64"/>
      <c r="FR867" s="64"/>
      <c r="FS867" s="64"/>
      <c r="FT867" s="64"/>
      <c r="FU867" s="64"/>
      <c r="FV867" s="64"/>
      <c r="FW867" s="64"/>
      <c r="FX867" s="64"/>
      <c r="FY867" s="64"/>
      <c r="FZ867" s="64"/>
      <c r="GA867" s="64"/>
      <c r="GB867" s="64"/>
      <c r="GC867" s="64"/>
      <c r="GD867" s="64"/>
      <c r="GE867" s="64"/>
      <c r="GF867" s="64"/>
      <c r="GG867" s="64"/>
      <c r="GH867" s="64"/>
      <c r="GI867" s="64"/>
      <c r="GJ867" s="64"/>
      <c r="GK867" s="64"/>
      <c r="GL867" s="64"/>
      <c r="GM867" s="64"/>
      <c r="GN867" s="64"/>
      <c r="GO867" s="64"/>
      <c r="GP867" s="64"/>
      <c r="GQ867" s="64"/>
      <c r="GR867" s="64"/>
      <c r="GS867" s="64"/>
      <c r="GT867" s="64"/>
      <c r="GU867" s="64"/>
      <c r="GV867" s="64"/>
      <c r="GW867" s="64"/>
      <c r="GX867" s="64"/>
      <c r="GY867" s="64"/>
    </row>
    <row r="868" spans="1:207" s="65" customFormat="1" ht="19.5">
      <c r="A868" s="60"/>
      <c r="B868" s="42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  <c r="BO868" s="64"/>
      <c r="BP868" s="64"/>
      <c r="BQ868" s="64"/>
      <c r="BR868" s="64"/>
      <c r="BS868" s="64"/>
      <c r="BT868" s="64"/>
      <c r="BU868" s="64"/>
      <c r="BV868" s="64"/>
      <c r="BW868" s="64"/>
      <c r="BX868" s="64"/>
      <c r="BY868" s="64"/>
      <c r="BZ868" s="64"/>
      <c r="CA868" s="64"/>
      <c r="CB868" s="64"/>
      <c r="CC868" s="64"/>
      <c r="CD868" s="64"/>
      <c r="CE868" s="64"/>
      <c r="CF868" s="64"/>
      <c r="CG868" s="64"/>
      <c r="CH868" s="64"/>
      <c r="CI868" s="64"/>
      <c r="CJ868" s="64"/>
      <c r="CK868" s="64"/>
      <c r="CL868" s="64"/>
      <c r="CM868" s="64"/>
      <c r="CN868" s="64"/>
      <c r="CO868" s="64"/>
      <c r="CP868" s="64"/>
      <c r="CQ868" s="64"/>
      <c r="CR868" s="64"/>
      <c r="CS868" s="64"/>
      <c r="CT868" s="64"/>
      <c r="CU868" s="64"/>
      <c r="CV868" s="64"/>
      <c r="CW868" s="64"/>
      <c r="CX868" s="64"/>
      <c r="CY868" s="64"/>
      <c r="CZ868" s="64"/>
      <c r="DA868" s="64"/>
      <c r="DB868" s="64"/>
      <c r="DC868" s="64"/>
      <c r="DD868" s="64"/>
      <c r="DE868" s="64"/>
      <c r="DF868" s="64"/>
      <c r="DG868" s="64"/>
      <c r="DH868" s="64"/>
      <c r="DI868" s="64"/>
      <c r="DJ868" s="64"/>
      <c r="DK868" s="64"/>
      <c r="DL868" s="64"/>
      <c r="DM868" s="64"/>
      <c r="DN868" s="64"/>
      <c r="DO868" s="64"/>
      <c r="DP868" s="64"/>
      <c r="DQ868" s="64"/>
      <c r="DR868" s="64"/>
      <c r="DS868" s="64"/>
      <c r="DT868" s="64"/>
      <c r="DU868" s="64"/>
      <c r="DV868" s="64"/>
      <c r="DW868" s="64"/>
      <c r="DX868" s="64"/>
      <c r="DY868" s="64"/>
      <c r="DZ868" s="64"/>
      <c r="EA868" s="64"/>
      <c r="EB868" s="64"/>
      <c r="EC868" s="64"/>
      <c r="ED868" s="64"/>
      <c r="EE868" s="64"/>
      <c r="EF868" s="64"/>
      <c r="EG868" s="64"/>
      <c r="EH868" s="64"/>
      <c r="EI868" s="64"/>
      <c r="EJ868" s="64"/>
      <c r="EK868" s="64"/>
      <c r="EL868" s="64"/>
      <c r="EM868" s="64"/>
      <c r="EN868" s="64"/>
      <c r="EO868" s="64"/>
      <c r="EP868" s="64"/>
      <c r="EQ868" s="64"/>
      <c r="ER868" s="64"/>
      <c r="ES868" s="64"/>
      <c r="ET868" s="64"/>
      <c r="EU868" s="64"/>
      <c r="EV868" s="64"/>
      <c r="EW868" s="64"/>
      <c r="EX868" s="64"/>
      <c r="EY868" s="64"/>
      <c r="EZ868" s="64"/>
      <c r="FA868" s="64"/>
      <c r="FB868" s="64"/>
      <c r="FC868" s="64"/>
      <c r="FD868" s="64"/>
      <c r="FE868" s="64"/>
      <c r="FF868" s="64"/>
      <c r="FG868" s="64"/>
      <c r="FH868" s="64"/>
      <c r="FI868" s="64"/>
      <c r="FJ868" s="64"/>
      <c r="FK868" s="64"/>
      <c r="FL868" s="64"/>
      <c r="FM868" s="64"/>
      <c r="FN868" s="64"/>
      <c r="FO868" s="64"/>
      <c r="FP868" s="64"/>
      <c r="FQ868" s="64"/>
      <c r="FR868" s="64"/>
      <c r="FS868" s="64"/>
      <c r="FT868" s="64"/>
      <c r="FU868" s="64"/>
      <c r="FV868" s="64"/>
      <c r="FW868" s="64"/>
      <c r="FX868" s="64"/>
      <c r="FY868" s="64"/>
      <c r="FZ868" s="64"/>
      <c r="GA868" s="64"/>
      <c r="GB868" s="64"/>
      <c r="GC868" s="64"/>
      <c r="GD868" s="64"/>
      <c r="GE868" s="64"/>
      <c r="GF868" s="64"/>
      <c r="GG868" s="64"/>
      <c r="GH868" s="64"/>
      <c r="GI868" s="64"/>
      <c r="GJ868" s="64"/>
      <c r="GK868" s="64"/>
      <c r="GL868" s="64"/>
      <c r="GM868" s="64"/>
      <c r="GN868" s="64"/>
      <c r="GO868" s="64"/>
      <c r="GP868" s="64"/>
      <c r="GQ868" s="64"/>
      <c r="GR868" s="64"/>
      <c r="GS868" s="64"/>
      <c r="GT868" s="64"/>
      <c r="GU868" s="64"/>
      <c r="GV868" s="64"/>
      <c r="GW868" s="64"/>
      <c r="GX868" s="64"/>
      <c r="GY868" s="64"/>
    </row>
    <row r="869" spans="1:207" s="65" customFormat="1" ht="19.5">
      <c r="A869" s="60"/>
      <c r="B869" s="42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  <c r="BO869" s="64"/>
      <c r="BP869" s="64"/>
      <c r="BQ869" s="64"/>
      <c r="BR869" s="64"/>
      <c r="BS869" s="64"/>
      <c r="BT869" s="64"/>
      <c r="BU869" s="64"/>
      <c r="BV869" s="64"/>
      <c r="BW869" s="64"/>
      <c r="BX869" s="64"/>
      <c r="BY869" s="64"/>
      <c r="BZ869" s="64"/>
      <c r="CA869" s="64"/>
      <c r="CB869" s="64"/>
      <c r="CC869" s="64"/>
      <c r="CD869" s="64"/>
      <c r="CE869" s="64"/>
      <c r="CF869" s="64"/>
      <c r="CG869" s="64"/>
      <c r="CH869" s="64"/>
      <c r="CI869" s="64"/>
      <c r="CJ869" s="64"/>
      <c r="CK869" s="64"/>
      <c r="CL869" s="64"/>
      <c r="CM869" s="64"/>
      <c r="CN869" s="64"/>
      <c r="CO869" s="64"/>
      <c r="CP869" s="64"/>
      <c r="CQ869" s="64"/>
      <c r="CR869" s="64"/>
      <c r="CS869" s="64"/>
      <c r="CT869" s="64"/>
      <c r="CU869" s="64"/>
      <c r="CV869" s="64"/>
      <c r="CW869" s="64"/>
      <c r="CX869" s="64"/>
      <c r="CY869" s="64"/>
      <c r="CZ869" s="64"/>
      <c r="DA869" s="64"/>
      <c r="DB869" s="64"/>
      <c r="DC869" s="64"/>
      <c r="DD869" s="64"/>
      <c r="DE869" s="64"/>
      <c r="DF869" s="64"/>
      <c r="DG869" s="64"/>
      <c r="DH869" s="64"/>
      <c r="DI869" s="64"/>
      <c r="DJ869" s="64"/>
      <c r="DK869" s="64"/>
      <c r="DL869" s="64"/>
      <c r="DM869" s="64"/>
      <c r="DN869" s="64"/>
      <c r="DO869" s="64"/>
      <c r="DP869" s="64"/>
      <c r="DQ869" s="64"/>
      <c r="DR869" s="64"/>
      <c r="DS869" s="64"/>
      <c r="DT869" s="64"/>
      <c r="DU869" s="64"/>
      <c r="DV869" s="64"/>
      <c r="DW869" s="64"/>
      <c r="DX869" s="64"/>
      <c r="DY869" s="64"/>
      <c r="DZ869" s="64"/>
      <c r="EA869" s="64"/>
      <c r="EB869" s="64"/>
      <c r="EC869" s="64"/>
      <c r="ED869" s="64"/>
      <c r="EE869" s="64"/>
      <c r="EF869" s="64"/>
      <c r="EG869" s="64"/>
      <c r="EH869" s="64"/>
      <c r="EI869" s="64"/>
      <c r="EJ869" s="64"/>
      <c r="EK869" s="64"/>
      <c r="EL869" s="64"/>
      <c r="EM869" s="64"/>
      <c r="EN869" s="64"/>
      <c r="EO869" s="64"/>
      <c r="EP869" s="64"/>
      <c r="EQ869" s="64"/>
      <c r="ER869" s="64"/>
      <c r="ES869" s="64"/>
      <c r="ET869" s="64"/>
      <c r="EU869" s="64"/>
      <c r="EV869" s="64"/>
      <c r="EW869" s="64"/>
      <c r="EX869" s="64"/>
      <c r="EY869" s="64"/>
      <c r="EZ869" s="64"/>
      <c r="FA869" s="64"/>
      <c r="FB869" s="64"/>
      <c r="FC869" s="64"/>
      <c r="FD869" s="64"/>
      <c r="FE869" s="64"/>
      <c r="FF869" s="64"/>
      <c r="FG869" s="64"/>
      <c r="FH869" s="64"/>
      <c r="FI869" s="64"/>
      <c r="FJ869" s="64"/>
      <c r="FK869" s="64"/>
      <c r="FL869" s="64"/>
      <c r="FM869" s="64"/>
      <c r="FN869" s="64"/>
      <c r="FO869" s="64"/>
      <c r="FP869" s="64"/>
      <c r="FQ869" s="64"/>
      <c r="FR869" s="64"/>
      <c r="FS869" s="64"/>
      <c r="FT869" s="64"/>
      <c r="FU869" s="64"/>
      <c r="FV869" s="64"/>
      <c r="FW869" s="64"/>
      <c r="FX869" s="64"/>
      <c r="FY869" s="64"/>
      <c r="FZ869" s="64"/>
      <c r="GA869" s="64"/>
      <c r="GB869" s="64"/>
      <c r="GC869" s="64"/>
      <c r="GD869" s="64"/>
      <c r="GE869" s="64"/>
      <c r="GF869" s="64"/>
      <c r="GG869" s="64"/>
      <c r="GH869" s="64"/>
      <c r="GI869" s="64"/>
      <c r="GJ869" s="64"/>
      <c r="GK869" s="64"/>
      <c r="GL869" s="64"/>
      <c r="GM869" s="64"/>
      <c r="GN869" s="64"/>
      <c r="GO869" s="64"/>
      <c r="GP869" s="64"/>
      <c r="GQ869" s="64"/>
      <c r="GR869" s="64"/>
      <c r="GS869" s="64"/>
      <c r="GT869" s="64"/>
      <c r="GU869" s="64"/>
      <c r="GV869" s="64"/>
      <c r="GW869" s="64"/>
      <c r="GX869" s="64"/>
      <c r="GY869" s="64"/>
    </row>
    <row r="870" spans="1:207" s="65" customFormat="1" ht="19.5">
      <c r="A870" s="60"/>
      <c r="B870" s="42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  <c r="BO870" s="64"/>
      <c r="BP870" s="64"/>
      <c r="BQ870" s="64"/>
      <c r="BR870" s="64"/>
      <c r="BS870" s="64"/>
      <c r="BT870" s="64"/>
      <c r="BU870" s="64"/>
      <c r="BV870" s="64"/>
      <c r="BW870" s="64"/>
      <c r="BX870" s="64"/>
      <c r="BY870" s="64"/>
      <c r="BZ870" s="64"/>
      <c r="CA870" s="64"/>
      <c r="CB870" s="64"/>
      <c r="CC870" s="64"/>
      <c r="CD870" s="64"/>
      <c r="CE870" s="64"/>
      <c r="CF870" s="64"/>
      <c r="CG870" s="64"/>
      <c r="CH870" s="64"/>
      <c r="CI870" s="64"/>
      <c r="CJ870" s="64"/>
      <c r="CK870" s="64"/>
      <c r="CL870" s="64"/>
      <c r="CM870" s="64"/>
      <c r="CN870" s="64"/>
      <c r="CO870" s="64"/>
      <c r="CP870" s="64"/>
      <c r="CQ870" s="64"/>
      <c r="CR870" s="64"/>
      <c r="CS870" s="64"/>
      <c r="CT870" s="64"/>
      <c r="CU870" s="64"/>
      <c r="CV870" s="64"/>
      <c r="CW870" s="64"/>
      <c r="CX870" s="64"/>
      <c r="CY870" s="64"/>
      <c r="CZ870" s="64"/>
      <c r="DA870" s="64"/>
      <c r="DB870" s="64"/>
      <c r="DC870" s="64"/>
      <c r="DD870" s="64"/>
      <c r="DE870" s="64"/>
      <c r="DF870" s="64"/>
      <c r="DG870" s="64"/>
      <c r="DH870" s="64"/>
      <c r="DI870" s="64"/>
      <c r="DJ870" s="64"/>
      <c r="DK870" s="64"/>
      <c r="DL870" s="64"/>
      <c r="DM870" s="64"/>
      <c r="DN870" s="64"/>
      <c r="DO870" s="64"/>
      <c r="DP870" s="64"/>
      <c r="DQ870" s="64"/>
      <c r="DR870" s="64"/>
      <c r="DS870" s="64"/>
      <c r="DT870" s="64"/>
      <c r="DU870" s="64"/>
      <c r="DV870" s="64"/>
      <c r="DW870" s="64"/>
      <c r="DX870" s="64"/>
      <c r="DY870" s="64"/>
      <c r="DZ870" s="64"/>
      <c r="EA870" s="64"/>
      <c r="EB870" s="64"/>
      <c r="EC870" s="64"/>
      <c r="ED870" s="64"/>
      <c r="EE870" s="64"/>
      <c r="EF870" s="64"/>
      <c r="EG870" s="64"/>
      <c r="EH870" s="64"/>
      <c r="EI870" s="64"/>
      <c r="EJ870" s="64"/>
      <c r="EK870" s="64"/>
      <c r="EL870" s="64"/>
      <c r="EM870" s="64"/>
      <c r="EN870" s="64"/>
      <c r="EO870" s="64"/>
      <c r="EP870" s="64"/>
      <c r="EQ870" s="64"/>
      <c r="ER870" s="64"/>
      <c r="ES870" s="64"/>
      <c r="ET870" s="64"/>
      <c r="EU870" s="64"/>
      <c r="EV870" s="64"/>
      <c r="EW870" s="64"/>
      <c r="EX870" s="64"/>
      <c r="EY870" s="64"/>
      <c r="EZ870" s="64"/>
      <c r="FA870" s="64"/>
      <c r="FB870" s="64"/>
      <c r="FC870" s="64"/>
      <c r="FD870" s="64"/>
      <c r="FE870" s="64"/>
      <c r="FF870" s="64"/>
      <c r="FG870" s="64"/>
      <c r="FH870" s="64"/>
      <c r="FI870" s="64"/>
      <c r="FJ870" s="64"/>
      <c r="FK870" s="64"/>
      <c r="FL870" s="64"/>
      <c r="FM870" s="64"/>
      <c r="FN870" s="64"/>
      <c r="FO870" s="64"/>
      <c r="FP870" s="64"/>
      <c r="FQ870" s="64"/>
      <c r="FR870" s="64"/>
      <c r="FS870" s="64"/>
      <c r="FT870" s="64"/>
      <c r="FU870" s="64"/>
      <c r="FV870" s="64"/>
      <c r="FW870" s="64"/>
      <c r="FX870" s="64"/>
      <c r="FY870" s="64"/>
      <c r="FZ870" s="64"/>
      <c r="GA870" s="64"/>
      <c r="GB870" s="64"/>
      <c r="GC870" s="64"/>
      <c r="GD870" s="64"/>
      <c r="GE870" s="64"/>
      <c r="GF870" s="64"/>
      <c r="GG870" s="64"/>
      <c r="GH870" s="64"/>
      <c r="GI870" s="64"/>
      <c r="GJ870" s="64"/>
      <c r="GK870" s="64"/>
      <c r="GL870" s="64"/>
      <c r="GM870" s="64"/>
      <c r="GN870" s="64"/>
      <c r="GO870" s="64"/>
      <c r="GP870" s="64"/>
      <c r="GQ870" s="64"/>
      <c r="GR870" s="64"/>
      <c r="GS870" s="64"/>
      <c r="GT870" s="64"/>
      <c r="GU870" s="64"/>
      <c r="GV870" s="64"/>
      <c r="GW870" s="64"/>
      <c r="GX870" s="64"/>
      <c r="GY870" s="64"/>
    </row>
    <row r="871" spans="1:207" s="65" customFormat="1" ht="19.5">
      <c r="A871" s="60"/>
      <c r="B871" s="42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  <c r="BO871" s="64"/>
      <c r="BP871" s="64"/>
      <c r="BQ871" s="64"/>
      <c r="BR871" s="64"/>
      <c r="BS871" s="64"/>
      <c r="BT871" s="64"/>
      <c r="BU871" s="64"/>
      <c r="BV871" s="64"/>
      <c r="BW871" s="64"/>
      <c r="BX871" s="64"/>
      <c r="BY871" s="64"/>
      <c r="BZ871" s="64"/>
      <c r="CA871" s="64"/>
      <c r="CB871" s="64"/>
      <c r="CC871" s="64"/>
      <c r="CD871" s="64"/>
      <c r="CE871" s="64"/>
      <c r="CF871" s="64"/>
      <c r="CG871" s="64"/>
      <c r="CH871" s="64"/>
      <c r="CI871" s="64"/>
      <c r="CJ871" s="64"/>
      <c r="CK871" s="64"/>
      <c r="CL871" s="64"/>
      <c r="CM871" s="64"/>
      <c r="CN871" s="64"/>
      <c r="CO871" s="64"/>
      <c r="CP871" s="64"/>
      <c r="CQ871" s="64"/>
      <c r="CR871" s="64"/>
      <c r="CS871" s="64"/>
      <c r="CT871" s="64"/>
      <c r="CU871" s="64"/>
      <c r="CV871" s="64"/>
      <c r="CW871" s="64"/>
      <c r="CX871" s="64"/>
      <c r="CY871" s="64"/>
      <c r="CZ871" s="64"/>
      <c r="DA871" s="64"/>
      <c r="DB871" s="64"/>
      <c r="DC871" s="64"/>
      <c r="DD871" s="64"/>
      <c r="DE871" s="64"/>
      <c r="DF871" s="64"/>
      <c r="DG871" s="64"/>
      <c r="DH871" s="64"/>
      <c r="DI871" s="64"/>
      <c r="DJ871" s="64"/>
      <c r="DK871" s="64"/>
      <c r="DL871" s="64"/>
      <c r="DM871" s="64"/>
      <c r="DN871" s="64"/>
      <c r="DO871" s="64"/>
      <c r="DP871" s="64"/>
      <c r="DQ871" s="64"/>
      <c r="DR871" s="64"/>
      <c r="DS871" s="64"/>
      <c r="DT871" s="64"/>
      <c r="DU871" s="64"/>
      <c r="DV871" s="64"/>
      <c r="DW871" s="64"/>
      <c r="DX871" s="64"/>
      <c r="DY871" s="64"/>
      <c r="DZ871" s="64"/>
      <c r="EA871" s="64"/>
      <c r="EB871" s="64"/>
      <c r="EC871" s="64"/>
      <c r="ED871" s="64"/>
      <c r="EE871" s="64"/>
      <c r="EF871" s="64"/>
      <c r="EG871" s="64"/>
      <c r="EH871" s="64"/>
      <c r="EI871" s="64"/>
      <c r="EJ871" s="64"/>
      <c r="EK871" s="64"/>
      <c r="EL871" s="64"/>
      <c r="EM871" s="64"/>
      <c r="EN871" s="64"/>
      <c r="EO871" s="64"/>
      <c r="EP871" s="64"/>
      <c r="EQ871" s="64"/>
      <c r="ER871" s="64"/>
      <c r="ES871" s="64"/>
      <c r="ET871" s="64"/>
      <c r="EU871" s="64"/>
      <c r="EV871" s="64"/>
      <c r="EW871" s="64"/>
      <c r="EX871" s="64"/>
      <c r="EY871" s="64"/>
      <c r="EZ871" s="64"/>
      <c r="FA871" s="64"/>
      <c r="FB871" s="64"/>
      <c r="FC871" s="64"/>
      <c r="FD871" s="64"/>
      <c r="FE871" s="64"/>
      <c r="FF871" s="64"/>
      <c r="FG871" s="64"/>
      <c r="FH871" s="64"/>
      <c r="FI871" s="64"/>
      <c r="FJ871" s="64"/>
      <c r="FK871" s="64"/>
      <c r="FL871" s="64"/>
      <c r="FM871" s="64"/>
      <c r="FN871" s="64"/>
      <c r="FO871" s="64"/>
      <c r="FP871" s="64"/>
      <c r="FQ871" s="64"/>
      <c r="FR871" s="64"/>
      <c r="FS871" s="64"/>
      <c r="FT871" s="64"/>
      <c r="FU871" s="64"/>
      <c r="FV871" s="64"/>
      <c r="FW871" s="64"/>
      <c r="FX871" s="64"/>
      <c r="FY871" s="64"/>
      <c r="FZ871" s="64"/>
      <c r="GA871" s="64"/>
      <c r="GB871" s="64"/>
      <c r="GC871" s="64"/>
      <c r="GD871" s="64"/>
      <c r="GE871" s="64"/>
      <c r="GF871" s="64"/>
      <c r="GG871" s="64"/>
      <c r="GH871" s="64"/>
      <c r="GI871" s="64"/>
      <c r="GJ871" s="64"/>
      <c r="GK871" s="64"/>
      <c r="GL871" s="64"/>
      <c r="GM871" s="64"/>
      <c r="GN871" s="64"/>
      <c r="GO871" s="64"/>
      <c r="GP871" s="64"/>
      <c r="GQ871" s="64"/>
      <c r="GR871" s="64"/>
      <c r="GS871" s="64"/>
      <c r="GT871" s="64"/>
      <c r="GU871" s="64"/>
      <c r="GV871" s="64"/>
      <c r="GW871" s="64"/>
      <c r="GX871" s="64"/>
      <c r="GY871" s="64"/>
    </row>
    <row r="872" spans="1:207" s="65" customFormat="1" ht="19.5">
      <c r="A872" s="60"/>
      <c r="B872" s="42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  <c r="BO872" s="64"/>
      <c r="BP872" s="64"/>
      <c r="BQ872" s="64"/>
      <c r="BR872" s="64"/>
      <c r="BS872" s="64"/>
      <c r="BT872" s="64"/>
      <c r="BU872" s="64"/>
      <c r="BV872" s="64"/>
      <c r="BW872" s="64"/>
      <c r="BX872" s="64"/>
      <c r="BY872" s="64"/>
      <c r="BZ872" s="64"/>
      <c r="CA872" s="64"/>
      <c r="CB872" s="64"/>
      <c r="CC872" s="64"/>
      <c r="CD872" s="64"/>
      <c r="CE872" s="64"/>
      <c r="CF872" s="64"/>
      <c r="CG872" s="64"/>
      <c r="CH872" s="64"/>
      <c r="CI872" s="64"/>
      <c r="CJ872" s="64"/>
      <c r="CK872" s="64"/>
      <c r="CL872" s="64"/>
      <c r="CM872" s="64"/>
      <c r="CN872" s="64"/>
      <c r="CO872" s="64"/>
      <c r="CP872" s="64"/>
      <c r="CQ872" s="64"/>
      <c r="CR872" s="64"/>
      <c r="CS872" s="64"/>
      <c r="CT872" s="64"/>
      <c r="CU872" s="64"/>
      <c r="CV872" s="64"/>
      <c r="CW872" s="64"/>
      <c r="CX872" s="64"/>
      <c r="CY872" s="64"/>
      <c r="CZ872" s="64"/>
      <c r="DA872" s="64"/>
      <c r="DB872" s="64"/>
      <c r="DC872" s="64"/>
      <c r="DD872" s="64"/>
      <c r="DE872" s="64"/>
      <c r="DF872" s="64"/>
      <c r="DG872" s="64"/>
      <c r="DH872" s="64"/>
      <c r="DI872" s="64"/>
      <c r="DJ872" s="64"/>
      <c r="DK872" s="64"/>
      <c r="DL872" s="64"/>
      <c r="DM872" s="64"/>
      <c r="DN872" s="64"/>
      <c r="DO872" s="64"/>
      <c r="DP872" s="64"/>
      <c r="DQ872" s="64"/>
      <c r="DR872" s="64"/>
      <c r="DS872" s="64"/>
      <c r="DT872" s="64"/>
      <c r="DU872" s="64"/>
      <c r="DV872" s="64"/>
      <c r="DW872" s="64"/>
      <c r="DX872" s="64"/>
      <c r="DY872" s="64"/>
      <c r="DZ872" s="64"/>
      <c r="EA872" s="64"/>
      <c r="EB872" s="64"/>
      <c r="EC872" s="64"/>
      <c r="ED872" s="64"/>
      <c r="EE872" s="64"/>
      <c r="EF872" s="64"/>
      <c r="EG872" s="64"/>
      <c r="EH872" s="64"/>
      <c r="EI872" s="64"/>
      <c r="EJ872" s="64"/>
      <c r="EK872" s="64"/>
      <c r="EL872" s="64"/>
      <c r="EM872" s="64"/>
      <c r="EN872" s="64"/>
      <c r="EO872" s="64"/>
      <c r="EP872" s="64"/>
      <c r="EQ872" s="64"/>
      <c r="ER872" s="64"/>
      <c r="ES872" s="64"/>
      <c r="ET872" s="64"/>
      <c r="EU872" s="64"/>
      <c r="EV872" s="64"/>
      <c r="EW872" s="64"/>
      <c r="EX872" s="64"/>
      <c r="EY872" s="64"/>
      <c r="EZ872" s="64"/>
      <c r="FA872" s="64"/>
      <c r="FB872" s="64"/>
      <c r="FC872" s="64"/>
      <c r="FD872" s="64"/>
      <c r="FE872" s="64"/>
      <c r="FF872" s="64"/>
      <c r="FG872" s="64"/>
      <c r="FH872" s="64"/>
      <c r="FI872" s="64"/>
      <c r="FJ872" s="64"/>
      <c r="FK872" s="64"/>
      <c r="FL872" s="64"/>
      <c r="FM872" s="64"/>
      <c r="FN872" s="64"/>
      <c r="FO872" s="64"/>
      <c r="FP872" s="64"/>
      <c r="FQ872" s="64"/>
      <c r="FR872" s="64"/>
      <c r="FS872" s="64"/>
      <c r="FT872" s="64"/>
      <c r="FU872" s="64"/>
      <c r="FV872" s="64"/>
      <c r="FW872" s="64"/>
      <c r="FX872" s="64"/>
      <c r="FY872" s="64"/>
      <c r="FZ872" s="64"/>
      <c r="GA872" s="64"/>
      <c r="GB872" s="64"/>
      <c r="GC872" s="64"/>
      <c r="GD872" s="64"/>
      <c r="GE872" s="64"/>
      <c r="GF872" s="64"/>
      <c r="GG872" s="64"/>
      <c r="GH872" s="64"/>
      <c r="GI872" s="64"/>
      <c r="GJ872" s="64"/>
      <c r="GK872" s="64"/>
      <c r="GL872" s="64"/>
      <c r="GM872" s="64"/>
      <c r="GN872" s="64"/>
      <c r="GO872" s="64"/>
      <c r="GP872" s="64"/>
      <c r="GQ872" s="64"/>
      <c r="GR872" s="64"/>
      <c r="GS872" s="64"/>
      <c r="GT872" s="64"/>
      <c r="GU872" s="64"/>
      <c r="GV872" s="64"/>
      <c r="GW872" s="64"/>
      <c r="GX872" s="64"/>
      <c r="GY872" s="64"/>
    </row>
    <row r="873" spans="1:207" s="65" customFormat="1" ht="19.5">
      <c r="A873" s="60"/>
      <c r="B873" s="42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  <c r="BO873" s="64"/>
      <c r="BP873" s="64"/>
      <c r="BQ873" s="64"/>
      <c r="BR873" s="64"/>
      <c r="BS873" s="64"/>
      <c r="BT873" s="64"/>
      <c r="BU873" s="64"/>
      <c r="BV873" s="64"/>
      <c r="BW873" s="64"/>
      <c r="BX873" s="64"/>
      <c r="BY873" s="64"/>
      <c r="BZ873" s="64"/>
      <c r="CA873" s="64"/>
      <c r="CB873" s="64"/>
      <c r="CC873" s="64"/>
      <c r="CD873" s="64"/>
      <c r="CE873" s="64"/>
      <c r="CF873" s="64"/>
      <c r="CG873" s="64"/>
      <c r="CH873" s="64"/>
      <c r="CI873" s="64"/>
      <c r="CJ873" s="64"/>
      <c r="CK873" s="64"/>
      <c r="CL873" s="64"/>
      <c r="CM873" s="64"/>
      <c r="CN873" s="64"/>
      <c r="CO873" s="64"/>
      <c r="CP873" s="64"/>
      <c r="CQ873" s="64"/>
      <c r="CR873" s="64"/>
      <c r="CS873" s="64"/>
      <c r="CT873" s="64"/>
      <c r="CU873" s="64"/>
      <c r="CV873" s="64"/>
      <c r="CW873" s="64"/>
      <c r="CX873" s="64"/>
      <c r="CY873" s="64"/>
      <c r="CZ873" s="64"/>
      <c r="DA873" s="64"/>
      <c r="DB873" s="64"/>
      <c r="DC873" s="64"/>
      <c r="DD873" s="64"/>
      <c r="DE873" s="64"/>
      <c r="DF873" s="64"/>
      <c r="DG873" s="64"/>
      <c r="DH873" s="64"/>
      <c r="DI873" s="64"/>
      <c r="DJ873" s="64"/>
      <c r="DK873" s="64"/>
      <c r="DL873" s="64"/>
      <c r="DM873" s="64"/>
      <c r="DN873" s="64"/>
      <c r="DO873" s="64"/>
      <c r="DP873" s="64"/>
      <c r="DQ873" s="64"/>
      <c r="DR873" s="64"/>
      <c r="DS873" s="64"/>
      <c r="DT873" s="64"/>
      <c r="DU873" s="64"/>
      <c r="DV873" s="64"/>
      <c r="DW873" s="64"/>
      <c r="DX873" s="64"/>
      <c r="DY873" s="64"/>
      <c r="DZ873" s="64"/>
      <c r="EA873" s="64"/>
      <c r="EB873" s="64"/>
      <c r="EC873" s="64"/>
      <c r="ED873" s="64"/>
      <c r="EE873" s="64"/>
      <c r="EF873" s="64"/>
      <c r="EG873" s="64"/>
      <c r="EH873" s="64"/>
      <c r="EI873" s="64"/>
      <c r="EJ873" s="64"/>
      <c r="EK873" s="64"/>
      <c r="EL873" s="64"/>
      <c r="EM873" s="64"/>
      <c r="EN873" s="64"/>
      <c r="EO873" s="64"/>
      <c r="EP873" s="64"/>
      <c r="EQ873" s="64"/>
      <c r="ER873" s="64"/>
      <c r="ES873" s="64"/>
      <c r="ET873" s="64"/>
      <c r="EU873" s="64"/>
      <c r="EV873" s="64"/>
      <c r="EW873" s="64"/>
      <c r="EX873" s="64"/>
      <c r="EY873" s="64"/>
      <c r="EZ873" s="64"/>
      <c r="FA873" s="64"/>
      <c r="FB873" s="64"/>
      <c r="FC873" s="64"/>
      <c r="FD873" s="64"/>
      <c r="FE873" s="64"/>
      <c r="FF873" s="64"/>
      <c r="FG873" s="64"/>
      <c r="FH873" s="64"/>
      <c r="FI873" s="64"/>
      <c r="FJ873" s="64"/>
      <c r="FK873" s="64"/>
      <c r="FL873" s="64"/>
      <c r="FM873" s="64"/>
      <c r="FN873" s="64"/>
      <c r="FO873" s="64"/>
      <c r="FP873" s="64"/>
      <c r="FQ873" s="64"/>
      <c r="FR873" s="64"/>
      <c r="FS873" s="64"/>
      <c r="FT873" s="64"/>
      <c r="FU873" s="64"/>
      <c r="FV873" s="64"/>
      <c r="FW873" s="64"/>
      <c r="FX873" s="64"/>
      <c r="FY873" s="64"/>
      <c r="FZ873" s="64"/>
      <c r="GA873" s="64"/>
      <c r="GB873" s="64"/>
      <c r="GC873" s="64"/>
      <c r="GD873" s="64"/>
      <c r="GE873" s="64"/>
      <c r="GF873" s="64"/>
      <c r="GG873" s="64"/>
      <c r="GH873" s="64"/>
      <c r="GI873" s="64"/>
      <c r="GJ873" s="64"/>
      <c r="GK873" s="64"/>
      <c r="GL873" s="64"/>
      <c r="GM873" s="64"/>
      <c r="GN873" s="64"/>
      <c r="GO873" s="64"/>
      <c r="GP873" s="64"/>
      <c r="GQ873" s="64"/>
      <c r="GR873" s="64"/>
      <c r="GS873" s="64"/>
      <c r="GT873" s="64"/>
      <c r="GU873" s="64"/>
      <c r="GV873" s="64"/>
      <c r="GW873" s="64"/>
      <c r="GX873" s="64"/>
      <c r="GY873" s="64"/>
    </row>
    <row r="874" spans="1:207" s="65" customFormat="1" ht="19.5">
      <c r="A874" s="60"/>
      <c r="B874" s="42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  <c r="BO874" s="64"/>
      <c r="BP874" s="64"/>
      <c r="BQ874" s="64"/>
      <c r="BR874" s="64"/>
      <c r="BS874" s="64"/>
      <c r="BT874" s="64"/>
      <c r="BU874" s="64"/>
      <c r="BV874" s="64"/>
      <c r="BW874" s="64"/>
      <c r="BX874" s="64"/>
      <c r="BY874" s="64"/>
      <c r="BZ874" s="64"/>
      <c r="CA874" s="64"/>
      <c r="CB874" s="64"/>
      <c r="CC874" s="64"/>
      <c r="CD874" s="64"/>
      <c r="CE874" s="64"/>
      <c r="CF874" s="64"/>
      <c r="CG874" s="64"/>
      <c r="CH874" s="64"/>
      <c r="CI874" s="64"/>
      <c r="CJ874" s="64"/>
      <c r="CK874" s="64"/>
      <c r="CL874" s="64"/>
      <c r="CM874" s="64"/>
      <c r="CN874" s="64"/>
      <c r="CO874" s="64"/>
      <c r="CP874" s="64"/>
      <c r="CQ874" s="64"/>
      <c r="CR874" s="64"/>
      <c r="CS874" s="64"/>
      <c r="CT874" s="64"/>
      <c r="CU874" s="64"/>
      <c r="CV874" s="64"/>
      <c r="CW874" s="64"/>
      <c r="CX874" s="64"/>
      <c r="CY874" s="64"/>
      <c r="CZ874" s="64"/>
      <c r="DA874" s="64"/>
      <c r="DB874" s="64"/>
      <c r="DC874" s="64"/>
      <c r="DD874" s="64"/>
      <c r="DE874" s="64"/>
      <c r="DF874" s="64"/>
      <c r="DG874" s="64"/>
      <c r="DH874" s="64"/>
      <c r="DI874" s="64"/>
      <c r="DJ874" s="64"/>
      <c r="DK874" s="64"/>
      <c r="DL874" s="64"/>
      <c r="DM874" s="64"/>
      <c r="DN874" s="64"/>
      <c r="DO874" s="64"/>
      <c r="DP874" s="64"/>
      <c r="DQ874" s="64"/>
      <c r="DR874" s="64"/>
      <c r="DS874" s="64"/>
      <c r="DT874" s="64"/>
      <c r="DU874" s="64"/>
      <c r="DV874" s="64"/>
      <c r="DW874" s="64"/>
      <c r="DX874" s="64"/>
      <c r="DY874" s="64"/>
      <c r="DZ874" s="64"/>
      <c r="EA874" s="64"/>
      <c r="EB874" s="64"/>
      <c r="EC874" s="64"/>
      <c r="ED874" s="64"/>
      <c r="EE874" s="64"/>
      <c r="EF874" s="64"/>
      <c r="EG874" s="64"/>
      <c r="EH874" s="64"/>
      <c r="EI874" s="64"/>
      <c r="EJ874" s="64"/>
      <c r="EK874" s="64"/>
      <c r="EL874" s="64"/>
      <c r="EM874" s="64"/>
      <c r="EN874" s="64"/>
      <c r="EO874" s="64"/>
      <c r="EP874" s="64"/>
      <c r="EQ874" s="64"/>
      <c r="ER874" s="64"/>
      <c r="ES874" s="64"/>
      <c r="ET874" s="64"/>
      <c r="EU874" s="64"/>
      <c r="EV874" s="64"/>
      <c r="EW874" s="64"/>
      <c r="EX874" s="64"/>
      <c r="EY874" s="64"/>
      <c r="EZ874" s="64"/>
      <c r="FA874" s="64"/>
      <c r="FB874" s="64"/>
      <c r="FC874" s="64"/>
      <c r="FD874" s="64"/>
      <c r="FE874" s="64"/>
      <c r="FF874" s="64"/>
      <c r="FG874" s="64"/>
      <c r="FH874" s="64"/>
      <c r="FI874" s="64"/>
      <c r="FJ874" s="64"/>
      <c r="FK874" s="64"/>
      <c r="FL874" s="64"/>
      <c r="FM874" s="64"/>
      <c r="FN874" s="64"/>
      <c r="FO874" s="64"/>
      <c r="FP874" s="64"/>
      <c r="FQ874" s="64"/>
      <c r="FR874" s="64"/>
      <c r="FS874" s="64"/>
      <c r="FT874" s="64"/>
      <c r="FU874" s="64"/>
      <c r="FV874" s="64"/>
      <c r="FW874" s="64"/>
      <c r="FX874" s="64"/>
      <c r="FY874" s="64"/>
      <c r="FZ874" s="64"/>
      <c r="GA874" s="64"/>
      <c r="GB874" s="64"/>
      <c r="GC874" s="64"/>
      <c r="GD874" s="64"/>
      <c r="GE874" s="64"/>
      <c r="GF874" s="64"/>
      <c r="GG874" s="64"/>
      <c r="GH874" s="64"/>
      <c r="GI874" s="64"/>
      <c r="GJ874" s="64"/>
      <c r="GK874" s="64"/>
      <c r="GL874" s="64"/>
      <c r="GM874" s="64"/>
      <c r="GN874" s="64"/>
      <c r="GO874" s="64"/>
      <c r="GP874" s="64"/>
      <c r="GQ874" s="64"/>
      <c r="GR874" s="64"/>
      <c r="GS874" s="64"/>
      <c r="GT874" s="64"/>
      <c r="GU874" s="64"/>
      <c r="GV874" s="64"/>
      <c r="GW874" s="64"/>
      <c r="GX874" s="64"/>
      <c r="GY874" s="64"/>
    </row>
    <row r="875" spans="1:207" s="65" customFormat="1" ht="19.5">
      <c r="A875" s="60"/>
      <c r="B875" s="42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  <c r="BO875" s="64"/>
      <c r="BP875" s="64"/>
      <c r="BQ875" s="64"/>
      <c r="BR875" s="64"/>
      <c r="BS875" s="64"/>
      <c r="BT875" s="64"/>
      <c r="BU875" s="64"/>
      <c r="BV875" s="64"/>
      <c r="BW875" s="64"/>
      <c r="BX875" s="64"/>
      <c r="BY875" s="64"/>
      <c r="BZ875" s="64"/>
      <c r="CA875" s="64"/>
      <c r="CB875" s="64"/>
      <c r="CC875" s="64"/>
      <c r="CD875" s="64"/>
      <c r="CE875" s="64"/>
      <c r="CF875" s="64"/>
      <c r="CG875" s="64"/>
      <c r="CH875" s="64"/>
      <c r="CI875" s="64"/>
      <c r="CJ875" s="64"/>
      <c r="CK875" s="64"/>
      <c r="CL875" s="64"/>
      <c r="CM875" s="64"/>
      <c r="CN875" s="64"/>
      <c r="CO875" s="64"/>
      <c r="CP875" s="64"/>
      <c r="CQ875" s="64"/>
      <c r="CR875" s="64"/>
      <c r="CS875" s="64"/>
      <c r="CT875" s="64"/>
      <c r="CU875" s="64"/>
      <c r="CV875" s="64"/>
      <c r="CW875" s="64"/>
      <c r="CX875" s="64"/>
      <c r="CY875" s="64"/>
      <c r="CZ875" s="64"/>
      <c r="DA875" s="64"/>
      <c r="DB875" s="64"/>
      <c r="DC875" s="64"/>
      <c r="DD875" s="64"/>
      <c r="DE875" s="64"/>
      <c r="DF875" s="64"/>
      <c r="DG875" s="64"/>
      <c r="DH875" s="64"/>
      <c r="DI875" s="64"/>
      <c r="DJ875" s="64"/>
      <c r="DK875" s="64"/>
      <c r="DL875" s="64"/>
      <c r="DM875" s="64"/>
      <c r="DN875" s="64"/>
      <c r="DO875" s="64"/>
      <c r="DP875" s="64"/>
      <c r="DQ875" s="64"/>
      <c r="DR875" s="64"/>
      <c r="DS875" s="64"/>
      <c r="DT875" s="64"/>
      <c r="DU875" s="64"/>
      <c r="DV875" s="64"/>
      <c r="DW875" s="64"/>
      <c r="DX875" s="64"/>
      <c r="DY875" s="64"/>
      <c r="DZ875" s="64"/>
      <c r="EA875" s="64"/>
      <c r="EB875" s="64"/>
      <c r="EC875" s="64"/>
      <c r="ED875" s="64"/>
      <c r="EE875" s="64"/>
      <c r="EF875" s="64"/>
      <c r="EG875" s="64"/>
      <c r="EH875" s="64"/>
      <c r="EI875" s="64"/>
      <c r="EJ875" s="64"/>
      <c r="EK875" s="64"/>
      <c r="EL875" s="64"/>
      <c r="EM875" s="64"/>
      <c r="EN875" s="64"/>
      <c r="EO875" s="64"/>
      <c r="EP875" s="64"/>
      <c r="EQ875" s="64"/>
      <c r="ER875" s="64"/>
      <c r="ES875" s="64"/>
      <c r="ET875" s="64"/>
      <c r="EU875" s="64"/>
      <c r="EV875" s="64"/>
      <c r="EW875" s="64"/>
      <c r="EX875" s="64"/>
      <c r="EY875" s="64"/>
      <c r="EZ875" s="64"/>
      <c r="FA875" s="64"/>
      <c r="FB875" s="64"/>
      <c r="FC875" s="64"/>
      <c r="FD875" s="64"/>
      <c r="FE875" s="64"/>
      <c r="FF875" s="64"/>
      <c r="FG875" s="64"/>
      <c r="FH875" s="64"/>
      <c r="FI875" s="64"/>
      <c r="FJ875" s="64"/>
      <c r="FK875" s="64"/>
      <c r="FL875" s="64"/>
      <c r="FM875" s="64"/>
      <c r="FN875" s="64"/>
      <c r="FO875" s="64"/>
      <c r="FP875" s="64"/>
      <c r="FQ875" s="64"/>
      <c r="FR875" s="64"/>
      <c r="FS875" s="64"/>
      <c r="FT875" s="64"/>
      <c r="FU875" s="64"/>
      <c r="FV875" s="64"/>
      <c r="FW875" s="64"/>
      <c r="FX875" s="64"/>
      <c r="FY875" s="64"/>
      <c r="FZ875" s="64"/>
      <c r="GA875" s="64"/>
      <c r="GB875" s="64"/>
      <c r="GC875" s="64"/>
      <c r="GD875" s="64"/>
      <c r="GE875" s="64"/>
      <c r="GF875" s="64"/>
      <c r="GG875" s="64"/>
      <c r="GH875" s="64"/>
      <c r="GI875" s="64"/>
      <c r="GJ875" s="64"/>
      <c r="GK875" s="64"/>
      <c r="GL875" s="64"/>
      <c r="GM875" s="64"/>
      <c r="GN875" s="64"/>
      <c r="GO875" s="64"/>
      <c r="GP875" s="64"/>
      <c r="GQ875" s="64"/>
      <c r="GR875" s="64"/>
      <c r="GS875" s="64"/>
      <c r="GT875" s="64"/>
      <c r="GU875" s="64"/>
      <c r="GV875" s="64"/>
      <c r="GW875" s="64"/>
      <c r="GX875" s="64"/>
      <c r="GY875" s="64"/>
    </row>
    <row r="876" spans="1:207" s="65" customFormat="1" ht="19.5">
      <c r="A876" s="60"/>
      <c r="B876" s="42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  <c r="BO876" s="64"/>
      <c r="BP876" s="64"/>
      <c r="BQ876" s="64"/>
      <c r="BR876" s="64"/>
      <c r="BS876" s="64"/>
      <c r="BT876" s="64"/>
      <c r="BU876" s="64"/>
      <c r="BV876" s="64"/>
      <c r="BW876" s="64"/>
      <c r="BX876" s="64"/>
      <c r="BY876" s="64"/>
      <c r="BZ876" s="64"/>
      <c r="CA876" s="64"/>
      <c r="CB876" s="64"/>
      <c r="CC876" s="64"/>
      <c r="CD876" s="64"/>
      <c r="CE876" s="64"/>
      <c r="CF876" s="64"/>
      <c r="CG876" s="64"/>
      <c r="CH876" s="64"/>
      <c r="CI876" s="64"/>
      <c r="CJ876" s="64"/>
      <c r="CK876" s="64"/>
      <c r="CL876" s="64"/>
      <c r="CM876" s="64"/>
      <c r="CN876" s="64"/>
      <c r="CO876" s="64"/>
      <c r="CP876" s="64"/>
      <c r="CQ876" s="64"/>
      <c r="CR876" s="64"/>
      <c r="CS876" s="64"/>
      <c r="CT876" s="64"/>
      <c r="CU876" s="64"/>
      <c r="CV876" s="64"/>
      <c r="CW876" s="64"/>
      <c r="CX876" s="64"/>
      <c r="CY876" s="64"/>
      <c r="CZ876" s="64"/>
      <c r="DA876" s="64"/>
      <c r="DB876" s="64"/>
      <c r="DC876" s="64"/>
      <c r="DD876" s="64"/>
      <c r="DE876" s="64"/>
      <c r="DF876" s="64"/>
      <c r="DG876" s="64"/>
      <c r="DH876" s="64"/>
      <c r="DI876" s="64"/>
      <c r="DJ876" s="64"/>
      <c r="DK876" s="64"/>
      <c r="DL876" s="64"/>
      <c r="DM876" s="64"/>
      <c r="DN876" s="64"/>
      <c r="DO876" s="64"/>
      <c r="DP876" s="64"/>
      <c r="DQ876" s="64"/>
      <c r="DR876" s="64"/>
      <c r="DS876" s="64"/>
      <c r="DT876" s="64"/>
      <c r="DU876" s="64"/>
      <c r="DV876" s="64"/>
      <c r="DW876" s="64"/>
      <c r="DX876" s="64"/>
      <c r="DY876" s="64"/>
      <c r="DZ876" s="64"/>
      <c r="EA876" s="64"/>
      <c r="EB876" s="64"/>
      <c r="EC876" s="64"/>
      <c r="ED876" s="64"/>
      <c r="EE876" s="64"/>
      <c r="EF876" s="64"/>
      <c r="EG876" s="64"/>
      <c r="EH876" s="64"/>
      <c r="EI876" s="64"/>
      <c r="EJ876" s="64"/>
      <c r="EK876" s="64"/>
      <c r="EL876" s="64"/>
      <c r="EM876" s="64"/>
      <c r="EN876" s="64"/>
      <c r="EO876" s="64"/>
      <c r="EP876" s="64"/>
      <c r="EQ876" s="64"/>
      <c r="ER876" s="64"/>
      <c r="ES876" s="64"/>
      <c r="ET876" s="64"/>
      <c r="EU876" s="64"/>
      <c r="EV876" s="64"/>
      <c r="EW876" s="64"/>
      <c r="EX876" s="64"/>
      <c r="EY876" s="64"/>
      <c r="EZ876" s="64"/>
      <c r="FA876" s="64"/>
      <c r="FB876" s="64"/>
      <c r="FC876" s="64"/>
      <c r="FD876" s="64"/>
      <c r="FE876" s="64"/>
      <c r="FF876" s="64"/>
      <c r="FG876" s="64"/>
      <c r="FH876" s="64"/>
      <c r="FI876" s="64"/>
      <c r="FJ876" s="64"/>
      <c r="FK876" s="64"/>
      <c r="FL876" s="64"/>
      <c r="FM876" s="64"/>
      <c r="FN876" s="64"/>
      <c r="FO876" s="64"/>
      <c r="FP876" s="64"/>
      <c r="FQ876" s="64"/>
      <c r="FR876" s="64"/>
      <c r="FS876" s="64"/>
      <c r="FT876" s="64"/>
      <c r="FU876" s="64"/>
      <c r="FV876" s="64"/>
      <c r="FW876" s="64"/>
      <c r="FX876" s="64"/>
      <c r="FY876" s="64"/>
      <c r="FZ876" s="64"/>
      <c r="GA876" s="64"/>
      <c r="GB876" s="64"/>
      <c r="GC876" s="64"/>
      <c r="GD876" s="64"/>
      <c r="GE876" s="64"/>
      <c r="GF876" s="64"/>
      <c r="GG876" s="64"/>
      <c r="GH876" s="64"/>
      <c r="GI876" s="64"/>
      <c r="GJ876" s="64"/>
      <c r="GK876" s="64"/>
      <c r="GL876" s="64"/>
      <c r="GM876" s="64"/>
      <c r="GN876" s="64"/>
      <c r="GO876" s="64"/>
      <c r="GP876" s="64"/>
      <c r="GQ876" s="64"/>
      <c r="GR876" s="64"/>
      <c r="GS876" s="64"/>
      <c r="GT876" s="64"/>
      <c r="GU876" s="64"/>
      <c r="GV876" s="64"/>
      <c r="GW876" s="64"/>
      <c r="GX876" s="64"/>
      <c r="GY876" s="64"/>
    </row>
    <row r="877" spans="1:207" s="65" customFormat="1" ht="19.5">
      <c r="A877" s="60"/>
      <c r="B877" s="42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  <c r="BO877" s="64"/>
      <c r="BP877" s="64"/>
      <c r="BQ877" s="64"/>
      <c r="BR877" s="64"/>
      <c r="BS877" s="64"/>
      <c r="BT877" s="64"/>
      <c r="BU877" s="64"/>
      <c r="BV877" s="64"/>
      <c r="BW877" s="64"/>
      <c r="BX877" s="64"/>
      <c r="BY877" s="64"/>
      <c r="BZ877" s="64"/>
      <c r="CA877" s="64"/>
      <c r="CB877" s="64"/>
      <c r="CC877" s="64"/>
      <c r="CD877" s="64"/>
      <c r="CE877" s="64"/>
      <c r="CF877" s="64"/>
      <c r="CG877" s="64"/>
      <c r="CH877" s="64"/>
      <c r="CI877" s="64"/>
      <c r="CJ877" s="64"/>
      <c r="CK877" s="64"/>
      <c r="CL877" s="64"/>
      <c r="CM877" s="64"/>
      <c r="CN877" s="64"/>
      <c r="CO877" s="64"/>
      <c r="CP877" s="64"/>
      <c r="CQ877" s="64"/>
      <c r="CR877" s="64"/>
      <c r="CS877" s="64"/>
      <c r="CT877" s="64"/>
      <c r="CU877" s="64"/>
      <c r="CV877" s="64"/>
      <c r="CW877" s="64"/>
      <c r="CX877" s="64"/>
      <c r="CY877" s="64"/>
      <c r="CZ877" s="64"/>
      <c r="DA877" s="64"/>
      <c r="DB877" s="64"/>
      <c r="DC877" s="64"/>
      <c r="DD877" s="64"/>
      <c r="DE877" s="64"/>
      <c r="DF877" s="64"/>
      <c r="DG877" s="64"/>
      <c r="DH877" s="64"/>
      <c r="DI877" s="64"/>
      <c r="DJ877" s="64"/>
      <c r="DK877" s="64"/>
      <c r="DL877" s="64"/>
      <c r="DM877" s="64"/>
      <c r="DN877" s="64"/>
      <c r="DO877" s="64"/>
      <c r="DP877" s="64"/>
      <c r="DQ877" s="64"/>
      <c r="DR877" s="64"/>
      <c r="DS877" s="64"/>
      <c r="DT877" s="64"/>
      <c r="DU877" s="64"/>
      <c r="DV877" s="64"/>
      <c r="DW877" s="64"/>
      <c r="DX877" s="64"/>
      <c r="DY877" s="64"/>
      <c r="DZ877" s="64"/>
      <c r="EA877" s="64"/>
      <c r="EB877" s="64"/>
      <c r="EC877" s="64"/>
      <c r="ED877" s="64"/>
      <c r="EE877" s="64"/>
      <c r="EF877" s="64"/>
      <c r="EG877" s="64"/>
      <c r="EH877" s="64"/>
      <c r="EI877" s="64"/>
      <c r="EJ877" s="64"/>
      <c r="EK877" s="64"/>
      <c r="EL877" s="64"/>
      <c r="EM877" s="64"/>
      <c r="EN877" s="64"/>
      <c r="EO877" s="64"/>
      <c r="EP877" s="64"/>
      <c r="EQ877" s="64"/>
      <c r="ER877" s="64"/>
      <c r="ES877" s="64"/>
      <c r="ET877" s="64"/>
      <c r="EU877" s="64"/>
      <c r="EV877" s="64"/>
      <c r="EW877" s="64"/>
      <c r="EX877" s="64"/>
      <c r="EY877" s="64"/>
      <c r="EZ877" s="64"/>
      <c r="FA877" s="64"/>
      <c r="FB877" s="64"/>
      <c r="FC877" s="64"/>
      <c r="FD877" s="64"/>
      <c r="FE877" s="64"/>
      <c r="FF877" s="64"/>
      <c r="FG877" s="64"/>
      <c r="FH877" s="64"/>
      <c r="FI877" s="64"/>
      <c r="FJ877" s="64"/>
      <c r="FK877" s="64"/>
      <c r="FL877" s="64"/>
      <c r="FM877" s="64"/>
      <c r="FN877" s="64"/>
      <c r="FO877" s="64"/>
      <c r="FP877" s="64"/>
      <c r="FQ877" s="64"/>
      <c r="FR877" s="64"/>
      <c r="FS877" s="64"/>
      <c r="FT877" s="64"/>
      <c r="FU877" s="64"/>
      <c r="FV877" s="64"/>
      <c r="FW877" s="64"/>
      <c r="FX877" s="64"/>
      <c r="FY877" s="64"/>
      <c r="FZ877" s="64"/>
      <c r="GA877" s="64"/>
      <c r="GB877" s="64"/>
      <c r="GC877" s="64"/>
      <c r="GD877" s="64"/>
      <c r="GE877" s="64"/>
      <c r="GF877" s="64"/>
      <c r="GG877" s="64"/>
      <c r="GH877" s="64"/>
      <c r="GI877" s="64"/>
      <c r="GJ877" s="64"/>
      <c r="GK877" s="64"/>
      <c r="GL877" s="64"/>
      <c r="GM877" s="64"/>
      <c r="GN877" s="64"/>
      <c r="GO877" s="64"/>
      <c r="GP877" s="64"/>
      <c r="GQ877" s="64"/>
      <c r="GR877" s="64"/>
      <c r="GS877" s="64"/>
      <c r="GT877" s="64"/>
      <c r="GU877" s="64"/>
      <c r="GV877" s="64"/>
      <c r="GW877" s="64"/>
      <c r="GX877" s="64"/>
      <c r="GY877" s="64"/>
    </row>
    <row r="878" spans="1:207" s="65" customFormat="1" ht="19.5">
      <c r="A878" s="60"/>
      <c r="B878" s="42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4"/>
      <c r="CF878" s="64"/>
      <c r="CG878" s="64"/>
      <c r="CH878" s="64"/>
      <c r="CI878" s="64"/>
      <c r="CJ878" s="64"/>
      <c r="CK878" s="64"/>
      <c r="CL878" s="64"/>
      <c r="CM878" s="64"/>
      <c r="CN878" s="64"/>
      <c r="CO878" s="64"/>
      <c r="CP878" s="64"/>
      <c r="CQ878" s="64"/>
      <c r="CR878" s="64"/>
      <c r="CS878" s="64"/>
      <c r="CT878" s="64"/>
      <c r="CU878" s="64"/>
      <c r="CV878" s="64"/>
      <c r="CW878" s="64"/>
      <c r="CX878" s="64"/>
      <c r="CY878" s="64"/>
      <c r="CZ878" s="64"/>
      <c r="DA878" s="64"/>
      <c r="DB878" s="64"/>
      <c r="DC878" s="64"/>
      <c r="DD878" s="64"/>
      <c r="DE878" s="64"/>
      <c r="DF878" s="64"/>
      <c r="DG878" s="64"/>
      <c r="DH878" s="64"/>
      <c r="DI878" s="64"/>
      <c r="DJ878" s="64"/>
      <c r="DK878" s="64"/>
      <c r="DL878" s="64"/>
      <c r="DM878" s="64"/>
      <c r="DN878" s="64"/>
      <c r="DO878" s="64"/>
      <c r="DP878" s="64"/>
      <c r="DQ878" s="64"/>
      <c r="DR878" s="64"/>
      <c r="DS878" s="64"/>
      <c r="DT878" s="64"/>
      <c r="DU878" s="64"/>
      <c r="DV878" s="64"/>
      <c r="DW878" s="64"/>
      <c r="DX878" s="64"/>
      <c r="DY878" s="64"/>
      <c r="DZ878" s="64"/>
      <c r="EA878" s="64"/>
      <c r="EB878" s="64"/>
      <c r="EC878" s="64"/>
      <c r="ED878" s="64"/>
      <c r="EE878" s="64"/>
      <c r="EF878" s="64"/>
      <c r="EG878" s="64"/>
      <c r="EH878" s="64"/>
      <c r="EI878" s="64"/>
      <c r="EJ878" s="64"/>
      <c r="EK878" s="64"/>
      <c r="EL878" s="64"/>
      <c r="EM878" s="64"/>
      <c r="EN878" s="64"/>
      <c r="EO878" s="64"/>
      <c r="EP878" s="64"/>
      <c r="EQ878" s="64"/>
      <c r="ER878" s="64"/>
      <c r="ES878" s="64"/>
      <c r="ET878" s="64"/>
      <c r="EU878" s="64"/>
      <c r="EV878" s="64"/>
      <c r="EW878" s="64"/>
      <c r="EX878" s="64"/>
      <c r="EY878" s="64"/>
      <c r="EZ878" s="64"/>
      <c r="FA878" s="64"/>
      <c r="FB878" s="64"/>
      <c r="FC878" s="64"/>
      <c r="FD878" s="64"/>
      <c r="FE878" s="64"/>
      <c r="FF878" s="64"/>
      <c r="FG878" s="64"/>
      <c r="FH878" s="64"/>
      <c r="FI878" s="64"/>
      <c r="FJ878" s="64"/>
      <c r="FK878" s="64"/>
      <c r="FL878" s="64"/>
      <c r="FM878" s="64"/>
      <c r="FN878" s="64"/>
      <c r="FO878" s="64"/>
      <c r="FP878" s="64"/>
      <c r="FQ878" s="64"/>
      <c r="FR878" s="64"/>
      <c r="FS878" s="64"/>
      <c r="FT878" s="64"/>
      <c r="FU878" s="64"/>
      <c r="FV878" s="64"/>
      <c r="FW878" s="64"/>
      <c r="FX878" s="64"/>
      <c r="FY878" s="64"/>
      <c r="FZ878" s="64"/>
      <c r="GA878" s="64"/>
      <c r="GB878" s="64"/>
      <c r="GC878" s="64"/>
      <c r="GD878" s="64"/>
      <c r="GE878" s="64"/>
      <c r="GF878" s="64"/>
      <c r="GG878" s="64"/>
      <c r="GH878" s="64"/>
      <c r="GI878" s="64"/>
      <c r="GJ878" s="64"/>
      <c r="GK878" s="64"/>
      <c r="GL878" s="64"/>
      <c r="GM878" s="64"/>
      <c r="GN878" s="64"/>
      <c r="GO878" s="64"/>
      <c r="GP878" s="64"/>
      <c r="GQ878" s="64"/>
      <c r="GR878" s="64"/>
      <c r="GS878" s="64"/>
      <c r="GT878" s="64"/>
      <c r="GU878" s="64"/>
      <c r="GV878" s="64"/>
      <c r="GW878" s="64"/>
      <c r="GX878" s="64"/>
      <c r="GY878" s="64"/>
    </row>
    <row r="879" spans="1:207" s="65" customFormat="1" ht="19.5">
      <c r="A879" s="60"/>
      <c r="B879" s="42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  <c r="CO879" s="64"/>
      <c r="CP879" s="64"/>
      <c r="CQ879" s="64"/>
      <c r="CR879" s="64"/>
      <c r="CS879" s="64"/>
      <c r="CT879" s="64"/>
      <c r="CU879" s="64"/>
      <c r="CV879" s="64"/>
      <c r="CW879" s="64"/>
      <c r="CX879" s="64"/>
      <c r="CY879" s="64"/>
      <c r="CZ879" s="64"/>
      <c r="DA879" s="64"/>
      <c r="DB879" s="64"/>
      <c r="DC879" s="64"/>
      <c r="DD879" s="64"/>
      <c r="DE879" s="64"/>
      <c r="DF879" s="64"/>
      <c r="DG879" s="64"/>
      <c r="DH879" s="64"/>
      <c r="DI879" s="64"/>
      <c r="DJ879" s="64"/>
      <c r="DK879" s="64"/>
      <c r="DL879" s="64"/>
      <c r="DM879" s="64"/>
      <c r="DN879" s="64"/>
      <c r="DO879" s="64"/>
      <c r="DP879" s="64"/>
      <c r="DQ879" s="64"/>
      <c r="DR879" s="64"/>
      <c r="DS879" s="64"/>
      <c r="DT879" s="64"/>
      <c r="DU879" s="64"/>
      <c r="DV879" s="64"/>
      <c r="DW879" s="64"/>
      <c r="DX879" s="64"/>
      <c r="DY879" s="64"/>
      <c r="DZ879" s="64"/>
      <c r="EA879" s="64"/>
      <c r="EB879" s="64"/>
      <c r="EC879" s="64"/>
      <c r="ED879" s="64"/>
      <c r="EE879" s="64"/>
      <c r="EF879" s="64"/>
      <c r="EG879" s="64"/>
      <c r="EH879" s="64"/>
      <c r="EI879" s="64"/>
      <c r="EJ879" s="64"/>
      <c r="EK879" s="64"/>
      <c r="EL879" s="64"/>
      <c r="EM879" s="64"/>
      <c r="EN879" s="64"/>
      <c r="EO879" s="64"/>
      <c r="EP879" s="64"/>
      <c r="EQ879" s="64"/>
      <c r="ER879" s="64"/>
      <c r="ES879" s="64"/>
      <c r="ET879" s="64"/>
      <c r="EU879" s="64"/>
      <c r="EV879" s="64"/>
      <c r="EW879" s="64"/>
      <c r="EX879" s="64"/>
      <c r="EY879" s="64"/>
      <c r="EZ879" s="64"/>
      <c r="FA879" s="64"/>
      <c r="FB879" s="64"/>
      <c r="FC879" s="64"/>
      <c r="FD879" s="64"/>
      <c r="FE879" s="64"/>
      <c r="FF879" s="64"/>
      <c r="FG879" s="64"/>
      <c r="FH879" s="64"/>
      <c r="FI879" s="64"/>
      <c r="FJ879" s="64"/>
      <c r="FK879" s="64"/>
      <c r="FL879" s="64"/>
      <c r="FM879" s="64"/>
      <c r="FN879" s="64"/>
      <c r="FO879" s="64"/>
      <c r="FP879" s="64"/>
      <c r="FQ879" s="64"/>
      <c r="FR879" s="64"/>
      <c r="FS879" s="64"/>
      <c r="FT879" s="64"/>
      <c r="FU879" s="64"/>
      <c r="FV879" s="64"/>
      <c r="FW879" s="64"/>
      <c r="FX879" s="64"/>
      <c r="FY879" s="64"/>
      <c r="FZ879" s="64"/>
      <c r="GA879" s="64"/>
      <c r="GB879" s="64"/>
      <c r="GC879" s="64"/>
      <c r="GD879" s="64"/>
      <c r="GE879" s="64"/>
      <c r="GF879" s="64"/>
      <c r="GG879" s="64"/>
      <c r="GH879" s="64"/>
      <c r="GI879" s="64"/>
      <c r="GJ879" s="64"/>
      <c r="GK879" s="64"/>
      <c r="GL879" s="64"/>
      <c r="GM879" s="64"/>
      <c r="GN879" s="64"/>
      <c r="GO879" s="64"/>
      <c r="GP879" s="64"/>
      <c r="GQ879" s="64"/>
      <c r="GR879" s="64"/>
      <c r="GS879" s="64"/>
      <c r="GT879" s="64"/>
      <c r="GU879" s="64"/>
      <c r="GV879" s="64"/>
      <c r="GW879" s="64"/>
      <c r="GX879" s="64"/>
      <c r="GY879" s="64"/>
    </row>
    <row r="880" spans="1:207" s="65" customFormat="1" ht="19.5">
      <c r="A880" s="60"/>
      <c r="B880" s="42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  <c r="BO880" s="64"/>
      <c r="BP880" s="64"/>
      <c r="BQ880" s="64"/>
      <c r="BR880" s="64"/>
      <c r="BS880" s="64"/>
      <c r="BT880" s="64"/>
      <c r="BU880" s="64"/>
      <c r="BV880" s="64"/>
      <c r="BW880" s="64"/>
      <c r="BX880" s="64"/>
      <c r="BY880" s="64"/>
      <c r="BZ880" s="64"/>
      <c r="CA880" s="64"/>
      <c r="CB880" s="64"/>
      <c r="CC880" s="64"/>
      <c r="CD880" s="64"/>
      <c r="CE880" s="64"/>
      <c r="CF880" s="64"/>
      <c r="CG880" s="64"/>
      <c r="CH880" s="64"/>
      <c r="CI880" s="64"/>
      <c r="CJ880" s="64"/>
      <c r="CK880" s="64"/>
      <c r="CL880" s="64"/>
      <c r="CM880" s="64"/>
      <c r="CN880" s="64"/>
      <c r="CO880" s="64"/>
      <c r="CP880" s="64"/>
      <c r="CQ880" s="64"/>
      <c r="CR880" s="64"/>
      <c r="CS880" s="64"/>
      <c r="CT880" s="64"/>
      <c r="CU880" s="64"/>
      <c r="CV880" s="64"/>
      <c r="CW880" s="64"/>
      <c r="CX880" s="64"/>
      <c r="CY880" s="64"/>
      <c r="CZ880" s="64"/>
      <c r="DA880" s="64"/>
      <c r="DB880" s="64"/>
      <c r="DC880" s="64"/>
      <c r="DD880" s="64"/>
      <c r="DE880" s="64"/>
      <c r="DF880" s="64"/>
      <c r="DG880" s="64"/>
      <c r="DH880" s="64"/>
      <c r="DI880" s="64"/>
      <c r="DJ880" s="64"/>
      <c r="DK880" s="64"/>
      <c r="DL880" s="64"/>
      <c r="DM880" s="64"/>
      <c r="DN880" s="64"/>
      <c r="DO880" s="64"/>
      <c r="DP880" s="64"/>
      <c r="DQ880" s="64"/>
      <c r="DR880" s="64"/>
      <c r="DS880" s="64"/>
      <c r="DT880" s="64"/>
      <c r="DU880" s="64"/>
      <c r="DV880" s="64"/>
      <c r="DW880" s="64"/>
      <c r="DX880" s="64"/>
      <c r="DY880" s="64"/>
      <c r="DZ880" s="64"/>
      <c r="EA880" s="64"/>
      <c r="EB880" s="64"/>
      <c r="EC880" s="64"/>
      <c r="ED880" s="64"/>
      <c r="EE880" s="64"/>
      <c r="EF880" s="64"/>
      <c r="EG880" s="64"/>
      <c r="EH880" s="64"/>
      <c r="EI880" s="64"/>
      <c r="EJ880" s="64"/>
      <c r="EK880" s="64"/>
      <c r="EL880" s="64"/>
      <c r="EM880" s="64"/>
      <c r="EN880" s="64"/>
      <c r="EO880" s="64"/>
      <c r="EP880" s="64"/>
      <c r="EQ880" s="64"/>
      <c r="ER880" s="64"/>
      <c r="ES880" s="64"/>
      <c r="ET880" s="64"/>
      <c r="EU880" s="64"/>
      <c r="EV880" s="64"/>
      <c r="EW880" s="64"/>
      <c r="EX880" s="64"/>
      <c r="EY880" s="64"/>
      <c r="EZ880" s="64"/>
      <c r="FA880" s="64"/>
      <c r="FB880" s="64"/>
      <c r="FC880" s="64"/>
      <c r="FD880" s="64"/>
      <c r="FE880" s="64"/>
      <c r="FF880" s="64"/>
      <c r="FG880" s="64"/>
      <c r="FH880" s="64"/>
      <c r="FI880" s="64"/>
      <c r="FJ880" s="64"/>
      <c r="FK880" s="64"/>
      <c r="FL880" s="64"/>
      <c r="FM880" s="64"/>
      <c r="FN880" s="64"/>
      <c r="FO880" s="64"/>
      <c r="FP880" s="64"/>
      <c r="FQ880" s="64"/>
      <c r="FR880" s="64"/>
      <c r="FS880" s="64"/>
      <c r="FT880" s="64"/>
      <c r="FU880" s="64"/>
      <c r="FV880" s="64"/>
      <c r="FW880" s="64"/>
      <c r="FX880" s="64"/>
      <c r="FY880" s="64"/>
      <c r="FZ880" s="64"/>
      <c r="GA880" s="64"/>
      <c r="GB880" s="64"/>
      <c r="GC880" s="64"/>
      <c r="GD880" s="64"/>
      <c r="GE880" s="64"/>
      <c r="GF880" s="64"/>
      <c r="GG880" s="64"/>
      <c r="GH880" s="64"/>
      <c r="GI880" s="64"/>
      <c r="GJ880" s="64"/>
      <c r="GK880" s="64"/>
      <c r="GL880" s="64"/>
      <c r="GM880" s="64"/>
      <c r="GN880" s="64"/>
      <c r="GO880" s="64"/>
      <c r="GP880" s="64"/>
      <c r="GQ880" s="64"/>
      <c r="GR880" s="64"/>
      <c r="GS880" s="64"/>
      <c r="GT880" s="64"/>
      <c r="GU880" s="64"/>
      <c r="GV880" s="64"/>
      <c r="GW880" s="64"/>
      <c r="GX880" s="64"/>
      <c r="GY880" s="64"/>
    </row>
    <row r="881" spans="1:207" s="65" customFormat="1" ht="19.5">
      <c r="A881" s="60"/>
      <c r="B881" s="42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  <c r="BO881" s="64"/>
      <c r="BP881" s="64"/>
      <c r="BQ881" s="64"/>
      <c r="BR881" s="64"/>
      <c r="BS881" s="64"/>
      <c r="BT881" s="64"/>
      <c r="BU881" s="64"/>
      <c r="BV881" s="64"/>
      <c r="BW881" s="64"/>
      <c r="BX881" s="64"/>
      <c r="BY881" s="64"/>
      <c r="BZ881" s="64"/>
      <c r="CA881" s="64"/>
      <c r="CB881" s="64"/>
      <c r="CC881" s="64"/>
      <c r="CD881" s="64"/>
      <c r="CE881" s="64"/>
      <c r="CF881" s="64"/>
      <c r="CG881" s="64"/>
      <c r="CH881" s="64"/>
      <c r="CI881" s="64"/>
      <c r="CJ881" s="64"/>
      <c r="CK881" s="64"/>
      <c r="CL881" s="64"/>
      <c r="CM881" s="64"/>
      <c r="CN881" s="64"/>
      <c r="CO881" s="64"/>
      <c r="CP881" s="64"/>
      <c r="CQ881" s="64"/>
      <c r="CR881" s="64"/>
      <c r="CS881" s="64"/>
      <c r="CT881" s="64"/>
      <c r="CU881" s="64"/>
      <c r="CV881" s="64"/>
      <c r="CW881" s="64"/>
      <c r="CX881" s="64"/>
      <c r="CY881" s="64"/>
      <c r="CZ881" s="64"/>
      <c r="DA881" s="64"/>
      <c r="DB881" s="64"/>
      <c r="DC881" s="64"/>
      <c r="DD881" s="64"/>
      <c r="DE881" s="64"/>
      <c r="DF881" s="64"/>
      <c r="DG881" s="64"/>
      <c r="DH881" s="64"/>
      <c r="DI881" s="64"/>
      <c r="DJ881" s="64"/>
      <c r="DK881" s="64"/>
      <c r="DL881" s="64"/>
      <c r="DM881" s="64"/>
      <c r="DN881" s="64"/>
      <c r="DO881" s="64"/>
      <c r="DP881" s="64"/>
      <c r="DQ881" s="64"/>
      <c r="DR881" s="64"/>
      <c r="DS881" s="64"/>
      <c r="DT881" s="64"/>
      <c r="DU881" s="64"/>
      <c r="DV881" s="64"/>
      <c r="DW881" s="64"/>
      <c r="DX881" s="64"/>
      <c r="DY881" s="64"/>
      <c r="DZ881" s="64"/>
      <c r="EA881" s="64"/>
      <c r="EB881" s="64"/>
      <c r="EC881" s="64"/>
      <c r="ED881" s="64"/>
      <c r="EE881" s="64"/>
      <c r="EF881" s="64"/>
      <c r="EG881" s="64"/>
      <c r="EH881" s="64"/>
      <c r="EI881" s="64"/>
      <c r="EJ881" s="64"/>
      <c r="EK881" s="64"/>
      <c r="EL881" s="64"/>
      <c r="EM881" s="64"/>
      <c r="EN881" s="64"/>
      <c r="EO881" s="64"/>
      <c r="EP881" s="64"/>
      <c r="EQ881" s="64"/>
      <c r="ER881" s="64"/>
      <c r="ES881" s="64"/>
      <c r="ET881" s="64"/>
      <c r="EU881" s="64"/>
      <c r="EV881" s="64"/>
      <c r="EW881" s="64"/>
      <c r="EX881" s="64"/>
      <c r="EY881" s="64"/>
      <c r="EZ881" s="64"/>
      <c r="FA881" s="64"/>
      <c r="FB881" s="64"/>
      <c r="FC881" s="64"/>
      <c r="FD881" s="64"/>
      <c r="FE881" s="64"/>
      <c r="FF881" s="64"/>
      <c r="FG881" s="64"/>
      <c r="FH881" s="64"/>
      <c r="FI881" s="64"/>
      <c r="FJ881" s="64"/>
      <c r="FK881" s="64"/>
      <c r="FL881" s="64"/>
      <c r="FM881" s="64"/>
      <c r="FN881" s="64"/>
      <c r="FO881" s="64"/>
      <c r="FP881" s="64"/>
      <c r="FQ881" s="64"/>
      <c r="FR881" s="64"/>
      <c r="FS881" s="64"/>
      <c r="FT881" s="64"/>
      <c r="FU881" s="64"/>
      <c r="FV881" s="64"/>
      <c r="FW881" s="64"/>
      <c r="FX881" s="64"/>
      <c r="FY881" s="64"/>
      <c r="FZ881" s="64"/>
      <c r="GA881" s="64"/>
      <c r="GB881" s="64"/>
      <c r="GC881" s="64"/>
      <c r="GD881" s="64"/>
      <c r="GE881" s="64"/>
      <c r="GF881" s="64"/>
      <c r="GG881" s="64"/>
      <c r="GH881" s="64"/>
      <c r="GI881" s="64"/>
      <c r="GJ881" s="64"/>
      <c r="GK881" s="64"/>
      <c r="GL881" s="64"/>
      <c r="GM881" s="64"/>
      <c r="GN881" s="64"/>
      <c r="GO881" s="64"/>
      <c r="GP881" s="64"/>
      <c r="GQ881" s="64"/>
      <c r="GR881" s="64"/>
      <c r="GS881" s="64"/>
      <c r="GT881" s="64"/>
      <c r="GU881" s="64"/>
      <c r="GV881" s="64"/>
      <c r="GW881" s="64"/>
      <c r="GX881" s="64"/>
      <c r="GY881" s="64"/>
    </row>
    <row r="882" spans="1:207" s="65" customFormat="1" ht="19.5">
      <c r="A882" s="60"/>
      <c r="B882" s="42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  <c r="BO882" s="64"/>
      <c r="BP882" s="64"/>
      <c r="BQ882" s="64"/>
      <c r="BR882" s="64"/>
      <c r="BS882" s="64"/>
      <c r="BT882" s="64"/>
      <c r="BU882" s="64"/>
      <c r="BV882" s="64"/>
      <c r="BW882" s="64"/>
      <c r="BX882" s="64"/>
      <c r="BY882" s="64"/>
      <c r="BZ882" s="64"/>
      <c r="CA882" s="64"/>
      <c r="CB882" s="64"/>
      <c r="CC882" s="64"/>
      <c r="CD882" s="64"/>
      <c r="CE882" s="64"/>
      <c r="CF882" s="64"/>
      <c r="CG882" s="64"/>
      <c r="CH882" s="64"/>
      <c r="CI882" s="64"/>
      <c r="CJ882" s="64"/>
      <c r="CK882" s="64"/>
      <c r="CL882" s="64"/>
      <c r="CM882" s="64"/>
      <c r="CN882" s="64"/>
      <c r="CO882" s="64"/>
      <c r="CP882" s="64"/>
      <c r="CQ882" s="64"/>
      <c r="CR882" s="64"/>
      <c r="CS882" s="64"/>
      <c r="CT882" s="64"/>
      <c r="CU882" s="64"/>
      <c r="CV882" s="64"/>
      <c r="CW882" s="64"/>
      <c r="CX882" s="64"/>
      <c r="CY882" s="64"/>
      <c r="CZ882" s="64"/>
      <c r="DA882" s="64"/>
      <c r="DB882" s="64"/>
      <c r="DC882" s="64"/>
      <c r="DD882" s="64"/>
      <c r="DE882" s="64"/>
      <c r="DF882" s="64"/>
      <c r="DG882" s="64"/>
      <c r="DH882" s="64"/>
      <c r="DI882" s="64"/>
      <c r="DJ882" s="64"/>
      <c r="DK882" s="64"/>
      <c r="DL882" s="64"/>
      <c r="DM882" s="64"/>
      <c r="DN882" s="64"/>
      <c r="DO882" s="64"/>
      <c r="DP882" s="64"/>
      <c r="DQ882" s="64"/>
      <c r="DR882" s="64"/>
      <c r="DS882" s="64"/>
      <c r="DT882" s="64"/>
      <c r="DU882" s="64"/>
      <c r="DV882" s="64"/>
      <c r="DW882" s="64"/>
      <c r="DX882" s="64"/>
      <c r="DY882" s="64"/>
      <c r="DZ882" s="64"/>
      <c r="EA882" s="64"/>
      <c r="EB882" s="64"/>
      <c r="EC882" s="64"/>
      <c r="ED882" s="64"/>
      <c r="EE882" s="64"/>
      <c r="EF882" s="64"/>
      <c r="EG882" s="64"/>
      <c r="EH882" s="64"/>
      <c r="EI882" s="64"/>
      <c r="EJ882" s="64"/>
      <c r="EK882" s="64"/>
      <c r="EL882" s="64"/>
      <c r="EM882" s="64"/>
      <c r="EN882" s="64"/>
      <c r="EO882" s="64"/>
      <c r="EP882" s="64"/>
      <c r="EQ882" s="64"/>
      <c r="ER882" s="64"/>
      <c r="ES882" s="64"/>
      <c r="ET882" s="64"/>
      <c r="EU882" s="64"/>
      <c r="EV882" s="64"/>
      <c r="EW882" s="64"/>
      <c r="EX882" s="64"/>
      <c r="EY882" s="64"/>
      <c r="EZ882" s="64"/>
      <c r="FA882" s="64"/>
      <c r="FB882" s="64"/>
      <c r="FC882" s="64"/>
      <c r="FD882" s="64"/>
      <c r="FE882" s="64"/>
      <c r="FF882" s="64"/>
      <c r="FG882" s="64"/>
      <c r="FH882" s="64"/>
      <c r="FI882" s="64"/>
      <c r="FJ882" s="64"/>
      <c r="FK882" s="64"/>
      <c r="FL882" s="64"/>
      <c r="FM882" s="64"/>
      <c r="FN882" s="64"/>
      <c r="FO882" s="64"/>
      <c r="FP882" s="64"/>
      <c r="FQ882" s="64"/>
      <c r="FR882" s="64"/>
      <c r="FS882" s="64"/>
      <c r="FT882" s="64"/>
      <c r="FU882" s="64"/>
      <c r="FV882" s="64"/>
      <c r="FW882" s="64"/>
      <c r="FX882" s="64"/>
      <c r="FY882" s="64"/>
      <c r="FZ882" s="64"/>
      <c r="GA882" s="64"/>
      <c r="GB882" s="64"/>
      <c r="GC882" s="64"/>
      <c r="GD882" s="64"/>
      <c r="GE882" s="64"/>
      <c r="GF882" s="64"/>
      <c r="GG882" s="64"/>
      <c r="GH882" s="64"/>
      <c r="GI882" s="64"/>
      <c r="GJ882" s="64"/>
      <c r="GK882" s="64"/>
      <c r="GL882" s="64"/>
      <c r="GM882" s="64"/>
      <c r="GN882" s="64"/>
      <c r="GO882" s="64"/>
      <c r="GP882" s="64"/>
      <c r="GQ882" s="64"/>
      <c r="GR882" s="64"/>
      <c r="GS882" s="64"/>
      <c r="GT882" s="64"/>
      <c r="GU882" s="64"/>
      <c r="GV882" s="64"/>
      <c r="GW882" s="64"/>
      <c r="GX882" s="64"/>
      <c r="GY882" s="64"/>
    </row>
    <row r="883" spans="1:207" s="65" customFormat="1" ht="19.5">
      <c r="A883" s="60"/>
      <c r="B883" s="42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  <c r="BO883" s="64"/>
      <c r="BP883" s="64"/>
      <c r="BQ883" s="64"/>
      <c r="BR883" s="64"/>
      <c r="BS883" s="64"/>
      <c r="BT883" s="64"/>
      <c r="BU883" s="64"/>
      <c r="BV883" s="64"/>
      <c r="BW883" s="64"/>
      <c r="BX883" s="64"/>
      <c r="BY883" s="64"/>
      <c r="BZ883" s="64"/>
      <c r="CA883" s="64"/>
      <c r="CB883" s="64"/>
      <c r="CC883" s="64"/>
      <c r="CD883" s="64"/>
      <c r="CE883" s="64"/>
      <c r="CF883" s="64"/>
      <c r="CG883" s="64"/>
      <c r="CH883" s="64"/>
      <c r="CI883" s="64"/>
      <c r="CJ883" s="64"/>
      <c r="CK883" s="64"/>
      <c r="CL883" s="64"/>
      <c r="CM883" s="64"/>
      <c r="CN883" s="64"/>
      <c r="CO883" s="64"/>
      <c r="CP883" s="64"/>
      <c r="CQ883" s="64"/>
      <c r="CR883" s="64"/>
      <c r="CS883" s="64"/>
      <c r="CT883" s="64"/>
      <c r="CU883" s="64"/>
      <c r="CV883" s="64"/>
      <c r="CW883" s="64"/>
      <c r="CX883" s="64"/>
      <c r="CY883" s="64"/>
      <c r="CZ883" s="64"/>
      <c r="DA883" s="64"/>
      <c r="DB883" s="64"/>
      <c r="DC883" s="64"/>
      <c r="DD883" s="64"/>
      <c r="DE883" s="64"/>
      <c r="DF883" s="64"/>
      <c r="DG883" s="64"/>
      <c r="DH883" s="64"/>
      <c r="DI883" s="64"/>
      <c r="DJ883" s="64"/>
      <c r="DK883" s="64"/>
      <c r="DL883" s="64"/>
      <c r="DM883" s="64"/>
      <c r="DN883" s="64"/>
      <c r="DO883" s="64"/>
      <c r="DP883" s="64"/>
      <c r="DQ883" s="64"/>
      <c r="DR883" s="64"/>
      <c r="DS883" s="64"/>
      <c r="DT883" s="64"/>
      <c r="DU883" s="64"/>
      <c r="DV883" s="64"/>
      <c r="DW883" s="64"/>
      <c r="DX883" s="64"/>
      <c r="DY883" s="64"/>
      <c r="DZ883" s="64"/>
      <c r="EA883" s="64"/>
      <c r="EB883" s="64"/>
      <c r="EC883" s="64"/>
      <c r="ED883" s="64"/>
      <c r="EE883" s="64"/>
      <c r="EF883" s="64"/>
      <c r="EG883" s="64"/>
      <c r="EH883" s="64"/>
      <c r="EI883" s="64"/>
      <c r="EJ883" s="64"/>
      <c r="EK883" s="64"/>
      <c r="EL883" s="64"/>
      <c r="EM883" s="64"/>
      <c r="EN883" s="64"/>
      <c r="EO883" s="64"/>
      <c r="EP883" s="64"/>
      <c r="EQ883" s="64"/>
      <c r="ER883" s="64"/>
      <c r="ES883" s="64"/>
      <c r="ET883" s="64"/>
      <c r="EU883" s="64"/>
      <c r="EV883" s="64"/>
      <c r="EW883" s="64"/>
      <c r="EX883" s="64"/>
      <c r="EY883" s="64"/>
      <c r="EZ883" s="64"/>
      <c r="FA883" s="64"/>
      <c r="FB883" s="64"/>
      <c r="FC883" s="64"/>
      <c r="FD883" s="64"/>
      <c r="FE883" s="64"/>
      <c r="FF883" s="64"/>
      <c r="FG883" s="64"/>
      <c r="FH883" s="64"/>
      <c r="FI883" s="64"/>
      <c r="FJ883" s="64"/>
      <c r="FK883" s="64"/>
      <c r="FL883" s="64"/>
      <c r="FM883" s="64"/>
      <c r="FN883" s="64"/>
      <c r="FO883" s="64"/>
      <c r="FP883" s="64"/>
      <c r="FQ883" s="64"/>
      <c r="FR883" s="64"/>
      <c r="FS883" s="64"/>
      <c r="FT883" s="64"/>
      <c r="FU883" s="64"/>
      <c r="FV883" s="64"/>
      <c r="FW883" s="64"/>
      <c r="FX883" s="64"/>
      <c r="FY883" s="64"/>
      <c r="FZ883" s="64"/>
      <c r="GA883" s="64"/>
      <c r="GB883" s="64"/>
      <c r="GC883" s="64"/>
      <c r="GD883" s="64"/>
      <c r="GE883" s="64"/>
      <c r="GF883" s="64"/>
      <c r="GG883" s="64"/>
      <c r="GH883" s="64"/>
      <c r="GI883" s="64"/>
      <c r="GJ883" s="64"/>
      <c r="GK883" s="64"/>
      <c r="GL883" s="64"/>
      <c r="GM883" s="64"/>
      <c r="GN883" s="64"/>
      <c r="GO883" s="64"/>
      <c r="GP883" s="64"/>
      <c r="GQ883" s="64"/>
      <c r="GR883" s="64"/>
      <c r="GS883" s="64"/>
      <c r="GT883" s="64"/>
      <c r="GU883" s="64"/>
      <c r="GV883" s="64"/>
      <c r="GW883" s="64"/>
      <c r="GX883" s="64"/>
      <c r="GY883" s="64"/>
    </row>
    <row r="884" spans="1:207" s="65" customFormat="1" ht="19.5">
      <c r="A884" s="60"/>
      <c r="B884" s="42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  <c r="BO884" s="64"/>
      <c r="BP884" s="64"/>
      <c r="BQ884" s="64"/>
      <c r="BR884" s="64"/>
      <c r="BS884" s="64"/>
      <c r="BT884" s="64"/>
      <c r="BU884" s="64"/>
      <c r="BV884" s="64"/>
      <c r="BW884" s="64"/>
      <c r="BX884" s="64"/>
      <c r="BY884" s="64"/>
      <c r="BZ884" s="64"/>
      <c r="CA884" s="64"/>
      <c r="CB884" s="64"/>
      <c r="CC884" s="64"/>
      <c r="CD884" s="64"/>
      <c r="CE884" s="64"/>
      <c r="CF884" s="64"/>
      <c r="CG884" s="64"/>
      <c r="CH884" s="64"/>
      <c r="CI884" s="64"/>
      <c r="CJ884" s="64"/>
      <c r="CK884" s="64"/>
      <c r="CL884" s="64"/>
      <c r="CM884" s="64"/>
      <c r="CN884" s="64"/>
      <c r="CO884" s="64"/>
      <c r="CP884" s="64"/>
      <c r="CQ884" s="64"/>
      <c r="CR884" s="64"/>
      <c r="CS884" s="64"/>
      <c r="CT884" s="64"/>
      <c r="CU884" s="64"/>
      <c r="CV884" s="64"/>
      <c r="CW884" s="64"/>
      <c r="CX884" s="64"/>
      <c r="CY884" s="64"/>
      <c r="CZ884" s="64"/>
      <c r="DA884" s="64"/>
      <c r="DB884" s="64"/>
      <c r="DC884" s="64"/>
      <c r="DD884" s="64"/>
      <c r="DE884" s="64"/>
      <c r="DF884" s="64"/>
      <c r="DG884" s="64"/>
      <c r="DH884" s="64"/>
      <c r="DI884" s="64"/>
      <c r="DJ884" s="64"/>
      <c r="DK884" s="64"/>
      <c r="DL884" s="64"/>
      <c r="DM884" s="64"/>
      <c r="DN884" s="64"/>
      <c r="DO884" s="64"/>
      <c r="DP884" s="64"/>
      <c r="DQ884" s="64"/>
      <c r="DR884" s="64"/>
      <c r="DS884" s="64"/>
      <c r="DT884" s="64"/>
      <c r="DU884" s="64"/>
      <c r="DV884" s="64"/>
      <c r="DW884" s="64"/>
      <c r="DX884" s="64"/>
      <c r="DY884" s="64"/>
      <c r="DZ884" s="64"/>
      <c r="EA884" s="64"/>
      <c r="EB884" s="64"/>
      <c r="EC884" s="64"/>
      <c r="ED884" s="64"/>
      <c r="EE884" s="64"/>
      <c r="EF884" s="64"/>
      <c r="EG884" s="64"/>
      <c r="EH884" s="64"/>
      <c r="EI884" s="64"/>
      <c r="EJ884" s="64"/>
      <c r="EK884" s="64"/>
      <c r="EL884" s="64"/>
      <c r="EM884" s="64"/>
      <c r="EN884" s="64"/>
      <c r="EO884" s="64"/>
      <c r="EP884" s="64"/>
      <c r="EQ884" s="64"/>
      <c r="ER884" s="64"/>
      <c r="ES884" s="64"/>
      <c r="ET884" s="64"/>
      <c r="EU884" s="64"/>
      <c r="EV884" s="64"/>
      <c r="EW884" s="64"/>
      <c r="EX884" s="64"/>
      <c r="EY884" s="64"/>
      <c r="EZ884" s="64"/>
      <c r="FA884" s="64"/>
      <c r="FB884" s="64"/>
      <c r="FC884" s="64"/>
      <c r="FD884" s="64"/>
      <c r="FE884" s="64"/>
      <c r="FF884" s="64"/>
      <c r="FG884" s="64"/>
      <c r="FH884" s="64"/>
      <c r="FI884" s="64"/>
      <c r="FJ884" s="64"/>
      <c r="FK884" s="64"/>
      <c r="FL884" s="64"/>
      <c r="FM884" s="64"/>
      <c r="FN884" s="64"/>
      <c r="FO884" s="64"/>
      <c r="FP884" s="64"/>
      <c r="FQ884" s="64"/>
      <c r="FR884" s="64"/>
      <c r="FS884" s="64"/>
      <c r="FT884" s="64"/>
      <c r="FU884" s="64"/>
      <c r="FV884" s="64"/>
      <c r="FW884" s="64"/>
      <c r="FX884" s="64"/>
      <c r="FY884" s="64"/>
      <c r="FZ884" s="64"/>
      <c r="GA884" s="64"/>
      <c r="GB884" s="64"/>
      <c r="GC884" s="64"/>
      <c r="GD884" s="64"/>
      <c r="GE884" s="64"/>
      <c r="GF884" s="64"/>
      <c r="GG884" s="64"/>
      <c r="GH884" s="64"/>
      <c r="GI884" s="64"/>
      <c r="GJ884" s="64"/>
      <c r="GK884" s="64"/>
      <c r="GL884" s="64"/>
      <c r="GM884" s="64"/>
      <c r="GN884" s="64"/>
      <c r="GO884" s="64"/>
      <c r="GP884" s="64"/>
      <c r="GQ884" s="64"/>
      <c r="GR884" s="64"/>
      <c r="GS884" s="64"/>
      <c r="GT884" s="64"/>
      <c r="GU884" s="64"/>
      <c r="GV884" s="64"/>
      <c r="GW884" s="64"/>
      <c r="GX884" s="64"/>
      <c r="GY884" s="64"/>
    </row>
    <row r="885" spans="1:207" s="65" customFormat="1" ht="19.5">
      <c r="A885" s="60"/>
      <c r="B885" s="42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  <c r="BO885" s="64"/>
      <c r="BP885" s="64"/>
      <c r="BQ885" s="64"/>
      <c r="BR885" s="64"/>
      <c r="BS885" s="64"/>
      <c r="BT885" s="64"/>
      <c r="BU885" s="64"/>
      <c r="BV885" s="64"/>
      <c r="BW885" s="64"/>
      <c r="BX885" s="64"/>
      <c r="BY885" s="64"/>
      <c r="BZ885" s="64"/>
      <c r="CA885" s="64"/>
      <c r="CB885" s="64"/>
      <c r="CC885" s="64"/>
      <c r="CD885" s="64"/>
      <c r="CE885" s="64"/>
      <c r="CF885" s="64"/>
      <c r="CG885" s="64"/>
      <c r="CH885" s="64"/>
      <c r="CI885" s="64"/>
      <c r="CJ885" s="64"/>
      <c r="CK885" s="64"/>
      <c r="CL885" s="64"/>
      <c r="CM885" s="64"/>
      <c r="CN885" s="64"/>
      <c r="CO885" s="64"/>
      <c r="CP885" s="64"/>
      <c r="CQ885" s="64"/>
      <c r="CR885" s="64"/>
      <c r="CS885" s="64"/>
      <c r="CT885" s="64"/>
      <c r="CU885" s="64"/>
      <c r="CV885" s="64"/>
      <c r="CW885" s="64"/>
      <c r="CX885" s="64"/>
      <c r="CY885" s="64"/>
      <c r="CZ885" s="64"/>
      <c r="DA885" s="64"/>
      <c r="DB885" s="64"/>
      <c r="DC885" s="64"/>
      <c r="DD885" s="64"/>
      <c r="DE885" s="64"/>
      <c r="DF885" s="64"/>
      <c r="DG885" s="64"/>
      <c r="DH885" s="64"/>
      <c r="DI885" s="64"/>
      <c r="DJ885" s="64"/>
      <c r="DK885" s="64"/>
      <c r="DL885" s="64"/>
      <c r="DM885" s="64"/>
      <c r="DN885" s="64"/>
      <c r="DO885" s="64"/>
      <c r="DP885" s="64"/>
      <c r="DQ885" s="64"/>
      <c r="DR885" s="64"/>
      <c r="DS885" s="64"/>
      <c r="DT885" s="64"/>
      <c r="DU885" s="64"/>
      <c r="DV885" s="64"/>
      <c r="DW885" s="64"/>
      <c r="DX885" s="64"/>
      <c r="DY885" s="64"/>
      <c r="DZ885" s="64"/>
      <c r="EA885" s="64"/>
      <c r="EB885" s="64"/>
      <c r="EC885" s="64"/>
      <c r="ED885" s="64"/>
      <c r="EE885" s="64"/>
      <c r="EF885" s="64"/>
      <c r="EG885" s="64"/>
      <c r="EH885" s="64"/>
      <c r="EI885" s="64"/>
      <c r="EJ885" s="64"/>
      <c r="EK885" s="64"/>
      <c r="EL885" s="64"/>
      <c r="EM885" s="64"/>
      <c r="EN885" s="64"/>
      <c r="EO885" s="64"/>
      <c r="EP885" s="64"/>
      <c r="EQ885" s="64"/>
      <c r="ER885" s="64"/>
      <c r="ES885" s="64"/>
      <c r="ET885" s="64"/>
      <c r="EU885" s="64"/>
      <c r="EV885" s="64"/>
      <c r="EW885" s="64"/>
      <c r="EX885" s="64"/>
      <c r="EY885" s="64"/>
      <c r="EZ885" s="64"/>
      <c r="FA885" s="64"/>
      <c r="FB885" s="64"/>
      <c r="FC885" s="64"/>
      <c r="FD885" s="64"/>
      <c r="FE885" s="64"/>
      <c r="FF885" s="64"/>
      <c r="FG885" s="64"/>
      <c r="FH885" s="64"/>
      <c r="FI885" s="64"/>
      <c r="FJ885" s="64"/>
      <c r="FK885" s="64"/>
      <c r="FL885" s="64"/>
      <c r="FM885" s="64"/>
      <c r="FN885" s="64"/>
      <c r="FO885" s="64"/>
      <c r="FP885" s="64"/>
      <c r="FQ885" s="64"/>
      <c r="FR885" s="64"/>
      <c r="FS885" s="64"/>
      <c r="FT885" s="64"/>
      <c r="FU885" s="64"/>
      <c r="FV885" s="64"/>
      <c r="FW885" s="64"/>
      <c r="FX885" s="64"/>
      <c r="FY885" s="64"/>
      <c r="FZ885" s="64"/>
      <c r="GA885" s="64"/>
      <c r="GB885" s="64"/>
      <c r="GC885" s="64"/>
      <c r="GD885" s="64"/>
      <c r="GE885" s="64"/>
      <c r="GF885" s="64"/>
      <c r="GG885" s="64"/>
      <c r="GH885" s="64"/>
      <c r="GI885" s="64"/>
      <c r="GJ885" s="64"/>
      <c r="GK885" s="64"/>
      <c r="GL885" s="64"/>
      <c r="GM885" s="64"/>
      <c r="GN885" s="64"/>
      <c r="GO885" s="64"/>
      <c r="GP885" s="64"/>
      <c r="GQ885" s="64"/>
      <c r="GR885" s="64"/>
      <c r="GS885" s="64"/>
      <c r="GT885" s="64"/>
      <c r="GU885" s="64"/>
      <c r="GV885" s="64"/>
      <c r="GW885" s="64"/>
      <c r="GX885" s="64"/>
      <c r="GY885" s="64"/>
    </row>
    <row r="886" spans="1:207" s="65" customFormat="1" ht="19.5">
      <c r="A886" s="60"/>
      <c r="B886" s="42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  <c r="CO886" s="64"/>
      <c r="CP886" s="64"/>
      <c r="CQ886" s="64"/>
      <c r="CR886" s="64"/>
      <c r="CS886" s="64"/>
      <c r="CT886" s="64"/>
      <c r="CU886" s="64"/>
      <c r="CV886" s="64"/>
      <c r="CW886" s="64"/>
      <c r="CX886" s="64"/>
      <c r="CY886" s="64"/>
      <c r="CZ886" s="64"/>
      <c r="DA886" s="64"/>
      <c r="DB886" s="64"/>
      <c r="DC886" s="64"/>
      <c r="DD886" s="64"/>
      <c r="DE886" s="64"/>
      <c r="DF886" s="64"/>
      <c r="DG886" s="64"/>
      <c r="DH886" s="64"/>
      <c r="DI886" s="64"/>
      <c r="DJ886" s="64"/>
      <c r="DK886" s="64"/>
      <c r="DL886" s="64"/>
      <c r="DM886" s="64"/>
      <c r="DN886" s="64"/>
      <c r="DO886" s="64"/>
      <c r="DP886" s="64"/>
      <c r="DQ886" s="64"/>
      <c r="DR886" s="64"/>
      <c r="DS886" s="64"/>
      <c r="DT886" s="64"/>
      <c r="DU886" s="64"/>
      <c r="DV886" s="64"/>
      <c r="DW886" s="64"/>
      <c r="DX886" s="64"/>
      <c r="DY886" s="64"/>
      <c r="DZ886" s="64"/>
      <c r="EA886" s="64"/>
      <c r="EB886" s="64"/>
      <c r="EC886" s="64"/>
      <c r="ED886" s="64"/>
      <c r="EE886" s="64"/>
      <c r="EF886" s="64"/>
      <c r="EG886" s="64"/>
      <c r="EH886" s="64"/>
      <c r="EI886" s="64"/>
      <c r="EJ886" s="64"/>
      <c r="EK886" s="64"/>
      <c r="EL886" s="64"/>
      <c r="EM886" s="64"/>
      <c r="EN886" s="64"/>
      <c r="EO886" s="64"/>
      <c r="EP886" s="64"/>
      <c r="EQ886" s="64"/>
      <c r="ER886" s="64"/>
      <c r="ES886" s="64"/>
      <c r="ET886" s="64"/>
      <c r="EU886" s="64"/>
      <c r="EV886" s="64"/>
      <c r="EW886" s="64"/>
      <c r="EX886" s="64"/>
      <c r="EY886" s="64"/>
      <c r="EZ886" s="64"/>
      <c r="FA886" s="64"/>
      <c r="FB886" s="64"/>
      <c r="FC886" s="64"/>
      <c r="FD886" s="64"/>
      <c r="FE886" s="64"/>
      <c r="FF886" s="64"/>
      <c r="FG886" s="64"/>
      <c r="FH886" s="64"/>
      <c r="FI886" s="64"/>
      <c r="FJ886" s="64"/>
      <c r="FK886" s="64"/>
      <c r="FL886" s="64"/>
      <c r="FM886" s="64"/>
      <c r="FN886" s="64"/>
      <c r="FO886" s="64"/>
      <c r="FP886" s="64"/>
      <c r="FQ886" s="64"/>
      <c r="FR886" s="64"/>
      <c r="FS886" s="64"/>
      <c r="FT886" s="64"/>
      <c r="FU886" s="64"/>
      <c r="FV886" s="64"/>
      <c r="FW886" s="64"/>
      <c r="FX886" s="64"/>
      <c r="FY886" s="64"/>
      <c r="FZ886" s="64"/>
      <c r="GA886" s="64"/>
      <c r="GB886" s="64"/>
      <c r="GC886" s="64"/>
      <c r="GD886" s="64"/>
      <c r="GE886" s="64"/>
      <c r="GF886" s="64"/>
      <c r="GG886" s="64"/>
      <c r="GH886" s="64"/>
      <c r="GI886" s="64"/>
      <c r="GJ886" s="64"/>
      <c r="GK886" s="64"/>
      <c r="GL886" s="64"/>
      <c r="GM886" s="64"/>
      <c r="GN886" s="64"/>
      <c r="GO886" s="64"/>
      <c r="GP886" s="64"/>
      <c r="GQ886" s="64"/>
      <c r="GR886" s="64"/>
      <c r="GS886" s="64"/>
      <c r="GT886" s="64"/>
      <c r="GU886" s="64"/>
      <c r="GV886" s="64"/>
      <c r="GW886" s="64"/>
      <c r="GX886" s="64"/>
      <c r="GY886" s="64"/>
    </row>
    <row r="887" spans="1:207" s="65" customFormat="1" ht="19.5">
      <c r="A887" s="60"/>
      <c r="B887" s="42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  <c r="BO887" s="64"/>
      <c r="BP887" s="64"/>
      <c r="BQ887" s="64"/>
      <c r="BR887" s="64"/>
      <c r="BS887" s="64"/>
      <c r="BT887" s="64"/>
      <c r="BU887" s="64"/>
      <c r="BV887" s="64"/>
      <c r="BW887" s="64"/>
      <c r="BX887" s="64"/>
      <c r="BY887" s="64"/>
      <c r="BZ887" s="64"/>
      <c r="CA887" s="64"/>
      <c r="CB887" s="64"/>
      <c r="CC887" s="64"/>
      <c r="CD887" s="64"/>
      <c r="CE887" s="64"/>
      <c r="CF887" s="64"/>
      <c r="CG887" s="64"/>
      <c r="CH887" s="64"/>
      <c r="CI887" s="64"/>
      <c r="CJ887" s="64"/>
      <c r="CK887" s="64"/>
      <c r="CL887" s="64"/>
      <c r="CM887" s="64"/>
      <c r="CN887" s="64"/>
      <c r="CO887" s="64"/>
      <c r="CP887" s="64"/>
      <c r="CQ887" s="64"/>
      <c r="CR887" s="64"/>
      <c r="CS887" s="64"/>
      <c r="CT887" s="64"/>
      <c r="CU887" s="64"/>
      <c r="CV887" s="64"/>
      <c r="CW887" s="64"/>
      <c r="CX887" s="64"/>
      <c r="CY887" s="64"/>
      <c r="CZ887" s="64"/>
      <c r="DA887" s="64"/>
      <c r="DB887" s="64"/>
      <c r="DC887" s="64"/>
      <c r="DD887" s="64"/>
      <c r="DE887" s="64"/>
      <c r="DF887" s="64"/>
      <c r="DG887" s="64"/>
      <c r="DH887" s="64"/>
      <c r="DI887" s="64"/>
      <c r="DJ887" s="64"/>
      <c r="DK887" s="64"/>
      <c r="DL887" s="64"/>
      <c r="DM887" s="64"/>
      <c r="DN887" s="64"/>
      <c r="DO887" s="64"/>
      <c r="DP887" s="64"/>
      <c r="DQ887" s="64"/>
      <c r="DR887" s="64"/>
      <c r="DS887" s="64"/>
      <c r="DT887" s="64"/>
      <c r="DU887" s="64"/>
      <c r="DV887" s="64"/>
      <c r="DW887" s="64"/>
      <c r="DX887" s="64"/>
      <c r="DY887" s="64"/>
      <c r="DZ887" s="64"/>
      <c r="EA887" s="64"/>
      <c r="EB887" s="64"/>
      <c r="EC887" s="64"/>
      <c r="ED887" s="64"/>
      <c r="EE887" s="64"/>
      <c r="EF887" s="64"/>
      <c r="EG887" s="64"/>
      <c r="EH887" s="64"/>
      <c r="EI887" s="64"/>
      <c r="EJ887" s="64"/>
      <c r="EK887" s="64"/>
      <c r="EL887" s="64"/>
      <c r="EM887" s="64"/>
      <c r="EN887" s="64"/>
      <c r="EO887" s="64"/>
      <c r="EP887" s="64"/>
      <c r="EQ887" s="64"/>
      <c r="ER887" s="64"/>
      <c r="ES887" s="64"/>
      <c r="ET887" s="64"/>
      <c r="EU887" s="64"/>
      <c r="EV887" s="64"/>
      <c r="EW887" s="64"/>
      <c r="EX887" s="64"/>
      <c r="EY887" s="64"/>
      <c r="EZ887" s="64"/>
      <c r="FA887" s="64"/>
      <c r="FB887" s="64"/>
      <c r="FC887" s="64"/>
      <c r="FD887" s="64"/>
      <c r="FE887" s="64"/>
      <c r="FF887" s="64"/>
      <c r="FG887" s="64"/>
      <c r="FH887" s="64"/>
      <c r="FI887" s="64"/>
      <c r="FJ887" s="64"/>
      <c r="FK887" s="64"/>
      <c r="FL887" s="64"/>
      <c r="FM887" s="64"/>
      <c r="FN887" s="64"/>
      <c r="FO887" s="64"/>
      <c r="FP887" s="64"/>
      <c r="FQ887" s="64"/>
      <c r="FR887" s="64"/>
      <c r="FS887" s="64"/>
      <c r="FT887" s="64"/>
      <c r="FU887" s="64"/>
      <c r="FV887" s="64"/>
      <c r="FW887" s="64"/>
      <c r="FX887" s="64"/>
      <c r="FY887" s="64"/>
      <c r="FZ887" s="64"/>
      <c r="GA887" s="64"/>
      <c r="GB887" s="64"/>
      <c r="GC887" s="64"/>
      <c r="GD887" s="64"/>
      <c r="GE887" s="64"/>
      <c r="GF887" s="64"/>
      <c r="GG887" s="64"/>
      <c r="GH887" s="64"/>
      <c r="GI887" s="64"/>
      <c r="GJ887" s="64"/>
      <c r="GK887" s="64"/>
      <c r="GL887" s="64"/>
      <c r="GM887" s="64"/>
      <c r="GN887" s="64"/>
      <c r="GO887" s="64"/>
      <c r="GP887" s="64"/>
      <c r="GQ887" s="64"/>
      <c r="GR887" s="64"/>
      <c r="GS887" s="64"/>
      <c r="GT887" s="64"/>
      <c r="GU887" s="64"/>
      <c r="GV887" s="64"/>
      <c r="GW887" s="64"/>
      <c r="GX887" s="64"/>
      <c r="GY887" s="64"/>
    </row>
    <row r="888" spans="1:207" s="65" customFormat="1" ht="19.5">
      <c r="A888" s="60"/>
      <c r="B888" s="42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  <c r="CO888" s="64"/>
      <c r="CP888" s="64"/>
      <c r="CQ888" s="64"/>
      <c r="CR888" s="64"/>
      <c r="CS888" s="64"/>
      <c r="CT888" s="64"/>
      <c r="CU888" s="64"/>
      <c r="CV888" s="64"/>
      <c r="CW888" s="64"/>
      <c r="CX888" s="64"/>
      <c r="CY888" s="64"/>
      <c r="CZ888" s="64"/>
      <c r="DA888" s="64"/>
      <c r="DB888" s="64"/>
      <c r="DC888" s="64"/>
      <c r="DD888" s="64"/>
      <c r="DE888" s="64"/>
      <c r="DF888" s="64"/>
      <c r="DG888" s="64"/>
      <c r="DH888" s="64"/>
      <c r="DI888" s="64"/>
      <c r="DJ888" s="64"/>
      <c r="DK888" s="64"/>
      <c r="DL888" s="64"/>
      <c r="DM888" s="64"/>
      <c r="DN888" s="64"/>
      <c r="DO888" s="64"/>
      <c r="DP888" s="64"/>
      <c r="DQ888" s="64"/>
      <c r="DR888" s="64"/>
      <c r="DS888" s="64"/>
      <c r="DT888" s="64"/>
      <c r="DU888" s="64"/>
      <c r="DV888" s="64"/>
      <c r="DW888" s="64"/>
      <c r="DX888" s="64"/>
      <c r="DY888" s="64"/>
      <c r="DZ888" s="64"/>
      <c r="EA888" s="64"/>
      <c r="EB888" s="64"/>
      <c r="EC888" s="64"/>
      <c r="ED888" s="64"/>
      <c r="EE888" s="64"/>
      <c r="EF888" s="64"/>
      <c r="EG888" s="64"/>
      <c r="EH888" s="64"/>
      <c r="EI888" s="64"/>
      <c r="EJ888" s="64"/>
      <c r="EK888" s="64"/>
      <c r="EL888" s="64"/>
      <c r="EM888" s="64"/>
      <c r="EN888" s="64"/>
      <c r="EO888" s="64"/>
      <c r="EP888" s="64"/>
      <c r="EQ888" s="64"/>
      <c r="ER888" s="64"/>
      <c r="ES888" s="64"/>
      <c r="ET888" s="64"/>
      <c r="EU888" s="64"/>
      <c r="EV888" s="64"/>
      <c r="EW888" s="64"/>
      <c r="EX888" s="64"/>
      <c r="EY888" s="64"/>
      <c r="EZ888" s="64"/>
      <c r="FA888" s="64"/>
      <c r="FB888" s="64"/>
      <c r="FC888" s="64"/>
      <c r="FD888" s="64"/>
      <c r="FE888" s="64"/>
      <c r="FF888" s="64"/>
      <c r="FG888" s="64"/>
      <c r="FH888" s="64"/>
      <c r="FI888" s="64"/>
      <c r="FJ888" s="64"/>
      <c r="FK888" s="64"/>
      <c r="FL888" s="64"/>
      <c r="FM888" s="64"/>
      <c r="FN888" s="64"/>
      <c r="FO888" s="64"/>
      <c r="FP888" s="64"/>
      <c r="FQ888" s="64"/>
      <c r="FR888" s="64"/>
      <c r="FS888" s="64"/>
      <c r="FT888" s="64"/>
      <c r="FU888" s="64"/>
      <c r="FV888" s="64"/>
      <c r="FW888" s="64"/>
      <c r="FX888" s="64"/>
      <c r="FY888" s="64"/>
      <c r="FZ888" s="64"/>
      <c r="GA888" s="64"/>
      <c r="GB888" s="64"/>
      <c r="GC888" s="64"/>
      <c r="GD888" s="64"/>
      <c r="GE888" s="64"/>
      <c r="GF888" s="64"/>
      <c r="GG888" s="64"/>
      <c r="GH888" s="64"/>
      <c r="GI888" s="64"/>
      <c r="GJ888" s="64"/>
      <c r="GK888" s="64"/>
      <c r="GL888" s="64"/>
      <c r="GM888" s="64"/>
      <c r="GN888" s="64"/>
      <c r="GO888" s="64"/>
      <c r="GP888" s="64"/>
      <c r="GQ888" s="64"/>
      <c r="GR888" s="64"/>
      <c r="GS888" s="64"/>
      <c r="GT888" s="64"/>
      <c r="GU888" s="64"/>
      <c r="GV888" s="64"/>
      <c r="GW888" s="64"/>
      <c r="GX888" s="64"/>
      <c r="GY888" s="64"/>
    </row>
    <row r="889" spans="1:207" s="65" customFormat="1" ht="19.5">
      <c r="A889" s="60"/>
      <c r="B889" s="42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  <c r="BO889" s="64"/>
      <c r="BP889" s="64"/>
      <c r="BQ889" s="64"/>
      <c r="BR889" s="64"/>
      <c r="BS889" s="64"/>
      <c r="BT889" s="64"/>
      <c r="BU889" s="64"/>
      <c r="BV889" s="64"/>
      <c r="BW889" s="64"/>
      <c r="BX889" s="64"/>
      <c r="BY889" s="64"/>
      <c r="BZ889" s="64"/>
      <c r="CA889" s="64"/>
      <c r="CB889" s="64"/>
      <c r="CC889" s="64"/>
      <c r="CD889" s="64"/>
      <c r="CE889" s="64"/>
      <c r="CF889" s="64"/>
      <c r="CG889" s="64"/>
      <c r="CH889" s="64"/>
      <c r="CI889" s="64"/>
      <c r="CJ889" s="64"/>
      <c r="CK889" s="64"/>
      <c r="CL889" s="64"/>
      <c r="CM889" s="64"/>
      <c r="CN889" s="64"/>
      <c r="CO889" s="64"/>
      <c r="CP889" s="64"/>
      <c r="CQ889" s="64"/>
      <c r="CR889" s="64"/>
      <c r="CS889" s="64"/>
      <c r="CT889" s="64"/>
      <c r="CU889" s="64"/>
      <c r="CV889" s="64"/>
      <c r="CW889" s="64"/>
      <c r="CX889" s="64"/>
      <c r="CY889" s="64"/>
      <c r="CZ889" s="64"/>
      <c r="DA889" s="64"/>
      <c r="DB889" s="64"/>
      <c r="DC889" s="64"/>
      <c r="DD889" s="64"/>
      <c r="DE889" s="64"/>
      <c r="DF889" s="64"/>
      <c r="DG889" s="64"/>
      <c r="DH889" s="64"/>
      <c r="DI889" s="64"/>
      <c r="DJ889" s="64"/>
      <c r="DK889" s="64"/>
      <c r="DL889" s="64"/>
      <c r="DM889" s="64"/>
      <c r="DN889" s="64"/>
      <c r="DO889" s="64"/>
      <c r="DP889" s="64"/>
      <c r="DQ889" s="64"/>
      <c r="DR889" s="64"/>
      <c r="DS889" s="64"/>
      <c r="DT889" s="64"/>
      <c r="DU889" s="64"/>
      <c r="DV889" s="64"/>
      <c r="DW889" s="64"/>
      <c r="DX889" s="64"/>
      <c r="DY889" s="64"/>
      <c r="DZ889" s="64"/>
      <c r="EA889" s="64"/>
      <c r="EB889" s="64"/>
      <c r="EC889" s="64"/>
      <c r="ED889" s="64"/>
      <c r="EE889" s="64"/>
      <c r="EF889" s="64"/>
      <c r="EG889" s="64"/>
      <c r="EH889" s="64"/>
      <c r="EI889" s="64"/>
      <c r="EJ889" s="64"/>
      <c r="EK889" s="64"/>
      <c r="EL889" s="64"/>
      <c r="EM889" s="64"/>
      <c r="EN889" s="64"/>
      <c r="EO889" s="64"/>
      <c r="EP889" s="64"/>
      <c r="EQ889" s="64"/>
      <c r="ER889" s="64"/>
      <c r="ES889" s="64"/>
      <c r="ET889" s="64"/>
      <c r="EU889" s="64"/>
      <c r="EV889" s="64"/>
      <c r="EW889" s="64"/>
      <c r="EX889" s="64"/>
      <c r="EY889" s="64"/>
      <c r="EZ889" s="64"/>
      <c r="FA889" s="64"/>
      <c r="FB889" s="64"/>
      <c r="FC889" s="64"/>
      <c r="FD889" s="64"/>
      <c r="FE889" s="64"/>
      <c r="FF889" s="64"/>
      <c r="FG889" s="64"/>
      <c r="FH889" s="64"/>
      <c r="FI889" s="64"/>
      <c r="FJ889" s="64"/>
      <c r="FK889" s="64"/>
      <c r="FL889" s="64"/>
      <c r="FM889" s="64"/>
      <c r="FN889" s="64"/>
      <c r="FO889" s="64"/>
      <c r="FP889" s="64"/>
      <c r="FQ889" s="64"/>
      <c r="FR889" s="64"/>
      <c r="FS889" s="64"/>
      <c r="FT889" s="64"/>
      <c r="FU889" s="64"/>
      <c r="FV889" s="64"/>
      <c r="FW889" s="64"/>
      <c r="FX889" s="64"/>
      <c r="FY889" s="64"/>
      <c r="FZ889" s="64"/>
      <c r="GA889" s="64"/>
      <c r="GB889" s="64"/>
      <c r="GC889" s="64"/>
      <c r="GD889" s="64"/>
      <c r="GE889" s="64"/>
      <c r="GF889" s="64"/>
      <c r="GG889" s="64"/>
      <c r="GH889" s="64"/>
      <c r="GI889" s="64"/>
      <c r="GJ889" s="64"/>
      <c r="GK889" s="64"/>
      <c r="GL889" s="64"/>
      <c r="GM889" s="64"/>
      <c r="GN889" s="64"/>
      <c r="GO889" s="64"/>
      <c r="GP889" s="64"/>
      <c r="GQ889" s="64"/>
      <c r="GR889" s="64"/>
      <c r="GS889" s="64"/>
      <c r="GT889" s="64"/>
      <c r="GU889" s="64"/>
      <c r="GV889" s="64"/>
      <c r="GW889" s="64"/>
      <c r="GX889" s="64"/>
      <c r="GY889" s="64"/>
    </row>
    <row r="890" spans="1:207" s="65" customFormat="1" ht="19.5">
      <c r="A890" s="60"/>
      <c r="B890" s="42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  <c r="BO890" s="64"/>
      <c r="BP890" s="64"/>
      <c r="BQ890" s="64"/>
      <c r="BR890" s="64"/>
      <c r="BS890" s="64"/>
      <c r="BT890" s="64"/>
      <c r="BU890" s="64"/>
      <c r="BV890" s="64"/>
      <c r="BW890" s="64"/>
      <c r="BX890" s="64"/>
      <c r="BY890" s="64"/>
      <c r="BZ890" s="64"/>
      <c r="CA890" s="64"/>
      <c r="CB890" s="64"/>
      <c r="CC890" s="64"/>
      <c r="CD890" s="64"/>
      <c r="CE890" s="64"/>
      <c r="CF890" s="64"/>
      <c r="CG890" s="64"/>
      <c r="CH890" s="64"/>
      <c r="CI890" s="64"/>
      <c r="CJ890" s="64"/>
      <c r="CK890" s="64"/>
      <c r="CL890" s="64"/>
      <c r="CM890" s="64"/>
      <c r="CN890" s="64"/>
      <c r="CO890" s="64"/>
      <c r="CP890" s="64"/>
      <c r="CQ890" s="64"/>
      <c r="CR890" s="64"/>
      <c r="CS890" s="64"/>
      <c r="CT890" s="64"/>
      <c r="CU890" s="64"/>
      <c r="CV890" s="64"/>
      <c r="CW890" s="64"/>
      <c r="CX890" s="64"/>
      <c r="CY890" s="64"/>
      <c r="CZ890" s="64"/>
      <c r="DA890" s="64"/>
      <c r="DB890" s="64"/>
      <c r="DC890" s="64"/>
      <c r="DD890" s="64"/>
      <c r="DE890" s="64"/>
      <c r="DF890" s="64"/>
      <c r="DG890" s="64"/>
      <c r="DH890" s="64"/>
      <c r="DI890" s="64"/>
      <c r="DJ890" s="64"/>
      <c r="DK890" s="64"/>
      <c r="DL890" s="64"/>
      <c r="DM890" s="64"/>
      <c r="DN890" s="64"/>
      <c r="DO890" s="64"/>
      <c r="DP890" s="64"/>
      <c r="DQ890" s="64"/>
      <c r="DR890" s="64"/>
      <c r="DS890" s="64"/>
      <c r="DT890" s="64"/>
      <c r="DU890" s="64"/>
      <c r="DV890" s="64"/>
      <c r="DW890" s="64"/>
      <c r="DX890" s="64"/>
      <c r="DY890" s="64"/>
      <c r="DZ890" s="64"/>
      <c r="EA890" s="64"/>
      <c r="EB890" s="64"/>
      <c r="EC890" s="64"/>
      <c r="ED890" s="64"/>
      <c r="EE890" s="64"/>
      <c r="EF890" s="64"/>
      <c r="EG890" s="64"/>
      <c r="EH890" s="64"/>
      <c r="EI890" s="64"/>
      <c r="EJ890" s="64"/>
      <c r="EK890" s="64"/>
      <c r="EL890" s="64"/>
      <c r="EM890" s="64"/>
      <c r="EN890" s="64"/>
      <c r="EO890" s="64"/>
      <c r="EP890" s="64"/>
      <c r="EQ890" s="64"/>
      <c r="ER890" s="64"/>
      <c r="ES890" s="64"/>
      <c r="ET890" s="64"/>
      <c r="EU890" s="64"/>
      <c r="EV890" s="64"/>
      <c r="EW890" s="64"/>
      <c r="EX890" s="64"/>
      <c r="EY890" s="64"/>
      <c r="EZ890" s="64"/>
      <c r="FA890" s="64"/>
      <c r="FB890" s="64"/>
      <c r="FC890" s="64"/>
      <c r="FD890" s="64"/>
      <c r="FE890" s="64"/>
      <c r="FF890" s="64"/>
      <c r="FG890" s="64"/>
      <c r="FH890" s="64"/>
      <c r="FI890" s="64"/>
      <c r="FJ890" s="64"/>
      <c r="FK890" s="64"/>
      <c r="FL890" s="64"/>
      <c r="FM890" s="64"/>
      <c r="FN890" s="64"/>
      <c r="FO890" s="64"/>
      <c r="FP890" s="64"/>
      <c r="FQ890" s="64"/>
      <c r="FR890" s="64"/>
      <c r="FS890" s="64"/>
      <c r="FT890" s="64"/>
      <c r="FU890" s="64"/>
      <c r="FV890" s="64"/>
      <c r="FW890" s="64"/>
      <c r="FX890" s="64"/>
      <c r="FY890" s="64"/>
      <c r="FZ890" s="64"/>
      <c r="GA890" s="64"/>
      <c r="GB890" s="64"/>
      <c r="GC890" s="64"/>
      <c r="GD890" s="64"/>
      <c r="GE890" s="64"/>
      <c r="GF890" s="64"/>
      <c r="GG890" s="64"/>
      <c r="GH890" s="64"/>
      <c r="GI890" s="64"/>
      <c r="GJ890" s="64"/>
      <c r="GK890" s="64"/>
      <c r="GL890" s="64"/>
      <c r="GM890" s="64"/>
      <c r="GN890" s="64"/>
      <c r="GO890" s="64"/>
      <c r="GP890" s="64"/>
      <c r="GQ890" s="64"/>
      <c r="GR890" s="64"/>
      <c r="GS890" s="64"/>
      <c r="GT890" s="64"/>
      <c r="GU890" s="64"/>
      <c r="GV890" s="64"/>
      <c r="GW890" s="64"/>
      <c r="GX890" s="64"/>
      <c r="GY890" s="64"/>
    </row>
    <row r="891" spans="1:207" s="65" customFormat="1" ht="19.5">
      <c r="A891" s="60"/>
      <c r="B891" s="42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  <c r="CT891" s="64"/>
      <c r="CU891" s="64"/>
      <c r="CV891" s="64"/>
      <c r="CW891" s="64"/>
      <c r="CX891" s="64"/>
      <c r="CY891" s="64"/>
      <c r="CZ891" s="64"/>
      <c r="DA891" s="64"/>
      <c r="DB891" s="64"/>
      <c r="DC891" s="64"/>
      <c r="DD891" s="64"/>
      <c r="DE891" s="64"/>
      <c r="DF891" s="64"/>
      <c r="DG891" s="64"/>
      <c r="DH891" s="64"/>
      <c r="DI891" s="64"/>
      <c r="DJ891" s="64"/>
      <c r="DK891" s="64"/>
      <c r="DL891" s="64"/>
      <c r="DM891" s="64"/>
      <c r="DN891" s="64"/>
      <c r="DO891" s="64"/>
      <c r="DP891" s="64"/>
      <c r="DQ891" s="64"/>
      <c r="DR891" s="64"/>
      <c r="DS891" s="64"/>
      <c r="DT891" s="64"/>
      <c r="DU891" s="64"/>
      <c r="DV891" s="64"/>
      <c r="DW891" s="64"/>
      <c r="DX891" s="64"/>
      <c r="DY891" s="64"/>
      <c r="DZ891" s="64"/>
      <c r="EA891" s="64"/>
      <c r="EB891" s="64"/>
      <c r="EC891" s="64"/>
      <c r="ED891" s="64"/>
      <c r="EE891" s="64"/>
      <c r="EF891" s="64"/>
      <c r="EG891" s="64"/>
      <c r="EH891" s="64"/>
      <c r="EI891" s="64"/>
      <c r="EJ891" s="64"/>
      <c r="EK891" s="64"/>
      <c r="EL891" s="64"/>
      <c r="EM891" s="64"/>
      <c r="EN891" s="64"/>
      <c r="EO891" s="64"/>
      <c r="EP891" s="64"/>
      <c r="EQ891" s="64"/>
      <c r="ER891" s="64"/>
      <c r="ES891" s="64"/>
      <c r="ET891" s="64"/>
      <c r="EU891" s="64"/>
      <c r="EV891" s="64"/>
      <c r="EW891" s="64"/>
      <c r="EX891" s="64"/>
      <c r="EY891" s="64"/>
      <c r="EZ891" s="64"/>
      <c r="FA891" s="64"/>
      <c r="FB891" s="64"/>
      <c r="FC891" s="64"/>
      <c r="FD891" s="64"/>
      <c r="FE891" s="64"/>
      <c r="FF891" s="64"/>
      <c r="FG891" s="64"/>
      <c r="FH891" s="64"/>
      <c r="FI891" s="64"/>
      <c r="FJ891" s="64"/>
      <c r="FK891" s="64"/>
      <c r="FL891" s="64"/>
      <c r="FM891" s="64"/>
      <c r="FN891" s="64"/>
      <c r="FO891" s="64"/>
      <c r="FP891" s="64"/>
      <c r="FQ891" s="64"/>
      <c r="FR891" s="64"/>
      <c r="FS891" s="64"/>
      <c r="FT891" s="64"/>
      <c r="FU891" s="64"/>
      <c r="FV891" s="64"/>
      <c r="FW891" s="64"/>
      <c r="FX891" s="64"/>
      <c r="FY891" s="64"/>
      <c r="FZ891" s="64"/>
      <c r="GA891" s="64"/>
      <c r="GB891" s="64"/>
      <c r="GC891" s="64"/>
      <c r="GD891" s="64"/>
      <c r="GE891" s="64"/>
      <c r="GF891" s="64"/>
      <c r="GG891" s="64"/>
      <c r="GH891" s="64"/>
      <c r="GI891" s="64"/>
      <c r="GJ891" s="64"/>
      <c r="GK891" s="64"/>
      <c r="GL891" s="64"/>
      <c r="GM891" s="64"/>
      <c r="GN891" s="64"/>
      <c r="GO891" s="64"/>
      <c r="GP891" s="64"/>
      <c r="GQ891" s="64"/>
      <c r="GR891" s="64"/>
      <c r="GS891" s="64"/>
      <c r="GT891" s="64"/>
      <c r="GU891" s="64"/>
      <c r="GV891" s="64"/>
      <c r="GW891" s="64"/>
      <c r="GX891" s="64"/>
      <c r="GY891" s="64"/>
    </row>
    <row r="892" spans="1:207" s="65" customFormat="1" ht="19.5">
      <c r="A892" s="60"/>
      <c r="B892" s="42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  <c r="CT892" s="64"/>
      <c r="CU892" s="64"/>
      <c r="CV892" s="64"/>
      <c r="CW892" s="64"/>
      <c r="CX892" s="64"/>
      <c r="CY892" s="64"/>
      <c r="CZ892" s="64"/>
      <c r="DA892" s="64"/>
      <c r="DB892" s="64"/>
      <c r="DC892" s="64"/>
      <c r="DD892" s="64"/>
      <c r="DE892" s="64"/>
      <c r="DF892" s="64"/>
      <c r="DG892" s="64"/>
      <c r="DH892" s="64"/>
      <c r="DI892" s="64"/>
      <c r="DJ892" s="64"/>
      <c r="DK892" s="64"/>
      <c r="DL892" s="64"/>
      <c r="DM892" s="64"/>
      <c r="DN892" s="64"/>
      <c r="DO892" s="64"/>
      <c r="DP892" s="64"/>
      <c r="DQ892" s="64"/>
      <c r="DR892" s="64"/>
      <c r="DS892" s="64"/>
      <c r="DT892" s="64"/>
      <c r="DU892" s="64"/>
      <c r="DV892" s="64"/>
      <c r="DW892" s="64"/>
      <c r="DX892" s="64"/>
      <c r="DY892" s="64"/>
      <c r="DZ892" s="64"/>
      <c r="EA892" s="64"/>
      <c r="EB892" s="64"/>
      <c r="EC892" s="64"/>
      <c r="ED892" s="64"/>
      <c r="EE892" s="64"/>
      <c r="EF892" s="64"/>
      <c r="EG892" s="64"/>
      <c r="EH892" s="64"/>
      <c r="EI892" s="64"/>
      <c r="EJ892" s="64"/>
      <c r="EK892" s="64"/>
      <c r="EL892" s="64"/>
      <c r="EM892" s="64"/>
      <c r="EN892" s="64"/>
      <c r="EO892" s="64"/>
      <c r="EP892" s="64"/>
      <c r="EQ892" s="64"/>
      <c r="ER892" s="64"/>
      <c r="ES892" s="64"/>
      <c r="ET892" s="64"/>
      <c r="EU892" s="64"/>
      <c r="EV892" s="64"/>
      <c r="EW892" s="64"/>
      <c r="EX892" s="64"/>
      <c r="EY892" s="64"/>
      <c r="EZ892" s="64"/>
      <c r="FA892" s="64"/>
      <c r="FB892" s="64"/>
      <c r="FC892" s="64"/>
      <c r="FD892" s="64"/>
      <c r="FE892" s="64"/>
      <c r="FF892" s="64"/>
      <c r="FG892" s="64"/>
      <c r="FH892" s="64"/>
      <c r="FI892" s="64"/>
      <c r="FJ892" s="64"/>
      <c r="FK892" s="64"/>
      <c r="FL892" s="64"/>
      <c r="FM892" s="64"/>
      <c r="FN892" s="64"/>
      <c r="FO892" s="64"/>
      <c r="FP892" s="64"/>
      <c r="FQ892" s="64"/>
      <c r="FR892" s="64"/>
      <c r="FS892" s="64"/>
      <c r="FT892" s="64"/>
      <c r="FU892" s="64"/>
      <c r="FV892" s="64"/>
      <c r="FW892" s="64"/>
      <c r="FX892" s="64"/>
      <c r="FY892" s="64"/>
      <c r="FZ892" s="64"/>
      <c r="GA892" s="64"/>
      <c r="GB892" s="64"/>
      <c r="GC892" s="64"/>
      <c r="GD892" s="64"/>
      <c r="GE892" s="64"/>
      <c r="GF892" s="64"/>
      <c r="GG892" s="64"/>
      <c r="GH892" s="64"/>
      <c r="GI892" s="64"/>
      <c r="GJ892" s="64"/>
      <c r="GK892" s="64"/>
      <c r="GL892" s="64"/>
      <c r="GM892" s="64"/>
      <c r="GN892" s="64"/>
      <c r="GO892" s="64"/>
      <c r="GP892" s="64"/>
      <c r="GQ892" s="64"/>
      <c r="GR892" s="64"/>
      <c r="GS892" s="64"/>
      <c r="GT892" s="64"/>
      <c r="GU892" s="64"/>
      <c r="GV892" s="64"/>
      <c r="GW892" s="64"/>
      <c r="GX892" s="64"/>
      <c r="GY892" s="64"/>
    </row>
    <row r="893" spans="1:207" s="65" customFormat="1" ht="19.5">
      <c r="A893" s="60"/>
      <c r="B893" s="42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  <c r="CT893" s="64"/>
      <c r="CU893" s="64"/>
      <c r="CV893" s="64"/>
      <c r="CW893" s="64"/>
      <c r="CX893" s="64"/>
      <c r="CY893" s="64"/>
      <c r="CZ893" s="64"/>
      <c r="DA893" s="64"/>
      <c r="DB893" s="64"/>
      <c r="DC893" s="64"/>
      <c r="DD893" s="64"/>
      <c r="DE893" s="64"/>
      <c r="DF893" s="64"/>
      <c r="DG893" s="64"/>
      <c r="DH893" s="64"/>
      <c r="DI893" s="64"/>
      <c r="DJ893" s="64"/>
      <c r="DK893" s="64"/>
      <c r="DL893" s="64"/>
      <c r="DM893" s="64"/>
      <c r="DN893" s="64"/>
      <c r="DO893" s="64"/>
      <c r="DP893" s="64"/>
      <c r="DQ893" s="64"/>
      <c r="DR893" s="64"/>
      <c r="DS893" s="64"/>
      <c r="DT893" s="64"/>
      <c r="DU893" s="64"/>
      <c r="DV893" s="64"/>
      <c r="DW893" s="64"/>
      <c r="DX893" s="64"/>
      <c r="DY893" s="64"/>
      <c r="DZ893" s="64"/>
      <c r="EA893" s="64"/>
      <c r="EB893" s="64"/>
      <c r="EC893" s="64"/>
      <c r="ED893" s="64"/>
      <c r="EE893" s="64"/>
      <c r="EF893" s="64"/>
      <c r="EG893" s="64"/>
      <c r="EH893" s="64"/>
      <c r="EI893" s="64"/>
      <c r="EJ893" s="64"/>
      <c r="EK893" s="64"/>
      <c r="EL893" s="64"/>
      <c r="EM893" s="64"/>
      <c r="EN893" s="64"/>
      <c r="EO893" s="64"/>
      <c r="EP893" s="64"/>
      <c r="EQ893" s="64"/>
      <c r="ER893" s="64"/>
      <c r="ES893" s="64"/>
      <c r="ET893" s="64"/>
      <c r="EU893" s="64"/>
      <c r="EV893" s="64"/>
      <c r="EW893" s="64"/>
      <c r="EX893" s="64"/>
      <c r="EY893" s="64"/>
      <c r="EZ893" s="64"/>
      <c r="FA893" s="64"/>
      <c r="FB893" s="64"/>
      <c r="FC893" s="64"/>
      <c r="FD893" s="64"/>
      <c r="FE893" s="64"/>
      <c r="FF893" s="64"/>
      <c r="FG893" s="64"/>
      <c r="FH893" s="64"/>
      <c r="FI893" s="64"/>
      <c r="FJ893" s="64"/>
      <c r="FK893" s="64"/>
      <c r="FL893" s="64"/>
      <c r="FM893" s="64"/>
      <c r="FN893" s="64"/>
      <c r="FO893" s="64"/>
      <c r="FP893" s="64"/>
      <c r="FQ893" s="64"/>
      <c r="FR893" s="64"/>
      <c r="FS893" s="64"/>
      <c r="FT893" s="64"/>
      <c r="FU893" s="64"/>
      <c r="FV893" s="64"/>
      <c r="FW893" s="64"/>
      <c r="FX893" s="64"/>
      <c r="FY893" s="64"/>
      <c r="FZ893" s="64"/>
      <c r="GA893" s="64"/>
      <c r="GB893" s="64"/>
      <c r="GC893" s="64"/>
      <c r="GD893" s="64"/>
      <c r="GE893" s="64"/>
      <c r="GF893" s="64"/>
      <c r="GG893" s="64"/>
      <c r="GH893" s="64"/>
      <c r="GI893" s="64"/>
      <c r="GJ893" s="64"/>
      <c r="GK893" s="64"/>
      <c r="GL893" s="64"/>
      <c r="GM893" s="64"/>
      <c r="GN893" s="64"/>
      <c r="GO893" s="64"/>
      <c r="GP893" s="64"/>
      <c r="GQ893" s="64"/>
      <c r="GR893" s="64"/>
      <c r="GS893" s="64"/>
      <c r="GT893" s="64"/>
      <c r="GU893" s="64"/>
      <c r="GV893" s="64"/>
      <c r="GW893" s="64"/>
      <c r="GX893" s="64"/>
      <c r="GY893" s="64"/>
    </row>
    <row r="894" spans="1:207" s="65" customFormat="1" ht="19.5">
      <c r="A894" s="60"/>
      <c r="B894" s="42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  <c r="CT894" s="64"/>
      <c r="CU894" s="64"/>
      <c r="CV894" s="64"/>
      <c r="CW894" s="64"/>
      <c r="CX894" s="64"/>
      <c r="CY894" s="64"/>
      <c r="CZ894" s="64"/>
      <c r="DA894" s="64"/>
      <c r="DB894" s="64"/>
      <c r="DC894" s="64"/>
      <c r="DD894" s="64"/>
      <c r="DE894" s="64"/>
      <c r="DF894" s="64"/>
      <c r="DG894" s="64"/>
      <c r="DH894" s="64"/>
      <c r="DI894" s="64"/>
      <c r="DJ894" s="64"/>
      <c r="DK894" s="64"/>
      <c r="DL894" s="64"/>
      <c r="DM894" s="64"/>
      <c r="DN894" s="64"/>
      <c r="DO894" s="64"/>
      <c r="DP894" s="64"/>
      <c r="DQ894" s="64"/>
      <c r="DR894" s="64"/>
      <c r="DS894" s="64"/>
      <c r="DT894" s="64"/>
      <c r="DU894" s="64"/>
      <c r="DV894" s="64"/>
      <c r="DW894" s="64"/>
      <c r="DX894" s="64"/>
      <c r="DY894" s="64"/>
      <c r="DZ894" s="64"/>
      <c r="EA894" s="64"/>
      <c r="EB894" s="64"/>
      <c r="EC894" s="64"/>
      <c r="ED894" s="64"/>
      <c r="EE894" s="64"/>
      <c r="EF894" s="64"/>
      <c r="EG894" s="64"/>
      <c r="EH894" s="64"/>
      <c r="EI894" s="64"/>
      <c r="EJ894" s="64"/>
      <c r="EK894" s="64"/>
      <c r="EL894" s="64"/>
      <c r="EM894" s="64"/>
      <c r="EN894" s="64"/>
      <c r="EO894" s="64"/>
      <c r="EP894" s="64"/>
      <c r="EQ894" s="64"/>
      <c r="ER894" s="64"/>
      <c r="ES894" s="64"/>
      <c r="ET894" s="64"/>
      <c r="EU894" s="64"/>
      <c r="EV894" s="64"/>
      <c r="EW894" s="64"/>
      <c r="EX894" s="64"/>
      <c r="EY894" s="64"/>
      <c r="EZ894" s="64"/>
      <c r="FA894" s="64"/>
      <c r="FB894" s="64"/>
      <c r="FC894" s="64"/>
      <c r="FD894" s="64"/>
      <c r="FE894" s="64"/>
      <c r="FF894" s="64"/>
      <c r="FG894" s="64"/>
      <c r="FH894" s="64"/>
      <c r="FI894" s="64"/>
      <c r="FJ894" s="64"/>
      <c r="FK894" s="64"/>
      <c r="FL894" s="64"/>
      <c r="FM894" s="64"/>
      <c r="FN894" s="64"/>
      <c r="FO894" s="64"/>
      <c r="FP894" s="64"/>
      <c r="FQ894" s="64"/>
      <c r="FR894" s="64"/>
      <c r="FS894" s="64"/>
      <c r="FT894" s="64"/>
      <c r="FU894" s="64"/>
      <c r="FV894" s="64"/>
      <c r="FW894" s="64"/>
      <c r="FX894" s="64"/>
      <c r="FY894" s="64"/>
      <c r="FZ894" s="64"/>
      <c r="GA894" s="64"/>
      <c r="GB894" s="64"/>
      <c r="GC894" s="64"/>
      <c r="GD894" s="64"/>
      <c r="GE894" s="64"/>
      <c r="GF894" s="64"/>
      <c r="GG894" s="64"/>
      <c r="GH894" s="64"/>
      <c r="GI894" s="64"/>
      <c r="GJ894" s="64"/>
      <c r="GK894" s="64"/>
      <c r="GL894" s="64"/>
      <c r="GM894" s="64"/>
      <c r="GN894" s="64"/>
      <c r="GO894" s="64"/>
      <c r="GP894" s="64"/>
      <c r="GQ894" s="64"/>
      <c r="GR894" s="64"/>
      <c r="GS894" s="64"/>
      <c r="GT894" s="64"/>
      <c r="GU894" s="64"/>
      <c r="GV894" s="64"/>
      <c r="GW894" s="64"/>
      <c r="GX894" s="64"/>
      <c r="GY894" s="64"/>
    </row>
    <row r="895" spans="1:207" s="65" customFormat="1" ht="19.5">
      <c r="A895" s="60"/>
      <c r="B895" s="42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  <c r="BO895" s="64"/>
      <c r="BP895" s="64"/>
      <c r="BQ895" s="64"/>
      <c r="BR895" s="64"/>
      <c r="BS895" s="64"/>
      <c r="BT895" s="64"/>
      <c r="BU895" s="64"/>
      <c r="BV895" s="64"/>
      <c r="BW895" s="64"/>
      <c r="BX895" s="64"/>
      <c r="BY895" s="64"/>
      <c r="BZ895" s="64"/>
      <c r="CA895" s="64"/>
      <c r="CB895" s="64"/>
      <c r="CC895" s="64"/>
      <c r="CD895" s="64"/>
      <c r="CE895" s="64"/>
      <c r="CF895" s="64"/>
      <c r="CG895" s="64"/>
      <c r="CH895" s="64"/>
      <c r="CI895" s="64"/>
      <c r="CJ895" s="64"/>
      <c r="CK895" s="64"/>
      <c r="CL895" s="64"/>
      <c r="CM895" s="64"/>
      <c r="CN895" s="64"/>
      <c r="CO895" s="64"/>
      <c r="CP895" s="64"/>
      <c r="CQ895" s="64"/>
      <c r="CR895" s="64"/>
      <c r="CS895" s="64"/>
      <c r="CT895" s="64"/>
      <c r="CU895" s="64"/>
      <c r="CV895" s="64"/>
      <c r="CW895" s="64"/>
      <c r="CX895" s="64"/>
      <c r="CY895" s="64"/>
      <c r="CZ895" s="64"/>
      <c r="DA895" s="64"/>
      <c r="DB895" s="64"/>
      <c r="DC895" s="64"/>
      <c r="DD895" s="64"/>
      <c r="DE895" s="64"/>
      <c r="DF895" s="64"/>
      <c r="DG895" s="64"/>
      <c r="DH895" s="64"/>
      <c r="DI895" s="64"/>
      <c r="DJ895" s="64"/>
      <c r="DK895" s="64"/>
      <c r="DL895" s="64"/>
      <c r="DM895" s="64"/>
      <c r="DN895" s="64"/>
      <c r="DO895" s="64"/>
      <c r="DP895" s="64"/>
      <c r="DQ895" s="64"/>
      <c r="DR895" s="64"/>
      <c r="DS895" s="64"/>
      <c r="DT895" s="64"/>
      <c r="DU895" s="64"/>
      <c r="DV895" s="64"/>
      <c r="DW895" s="64"/>
      <c r="DX895" s="64"/>
      <c r="DY895" s="64"/>
      <c r="DZ895" s="64"/>
      <c r="EA895" s="64"/>
      <c r="EB895" s="64"/>
      <c r="EC895" s="64"/>
      <c r="ED895" s="64"/>
      <c r="EE895" s="64"/>
      <c r="EF895" s="64"/>
      <c r="EG895" s="64"/>
      <c r="EH895" s="64"/>
      <c r="EI895" s="64"/>
      <c r="EJ895" s="64"/>
      <c r="EK895" s="64"/>
      <c r="EL895" s="64"/>
      <c r="EM895" s="64"/>
      <c r="EN895" s="64"/>
      <c r="EO895" s="64"/>
      <c r="EP895" s="64"/>
      <c r="EQ895" s="64"/>
      <c r="ER895" s="64"/>
      <c r="ES895" s="64"/>
      <c r="ET895" s="64"/>
      <c r="EU895" s="64"/>
      <c r="EV895" s="64"/>
      <c r="EW895" s="64"/>
      <c r="EX895" s="64"/>
      <c r="EY895" s="64"/>
      <c r="EZ895" s="64"/>
      <c r="FA895" s="64"/>
      <c r="FB895" s="64"/>
      <c r="FC895" s="64"/>
      <c r="FD895" s="64"/>
      <c r="FE895" s="64"/>
      <c r="FF895" s="64"/>
      <c r="FG895" s="64"/>
      <c r="FH895" s="64"/>
      <c r="FI895" s="64"/>
      <c r="FJ895" s="64"/>
      <c r="FK895" s="64"/>
      <c r="FL895" s="64"/>
      <c r="FM895" s="64"/>
      <c r="FN895" s="64"/>
      <c r="FO895" s="64"/>
      <c r="FP895" s="64"/>
      <c r="FQ895" s="64"/>
      <c r="FR895" s="64"/>
      <c r="FS895" s="64"/>
      <c r="FT895" s="64"/>
      <c r="FU895" s="64"/>
      <c r="FV895" s="64"/>
      <c r="FW895" s="64"/>
      <c r="FX895" s="64"/>
      <c r="FY895" s="64"/>
      <c r="FZ895" s="64"/>
      <c r="GA895" s="64"/>
      <c r="GB895" s="64"/>
      <c r="GC895" s="64"/>
      <c r="GD895" s="64"/>
      <c r="GE895" s="64"/>
      <c r="GF895" s="64"/>
      <c r="GG895" s="64"/>
      <c r="GH895" s="64"/>
      <c r="GI895" s="64"/>
      <c r="GJ895" s="64"/>
      <c r="GK895" s="64"/>
      <c r="GL895" s="64"/>
      <c r="GM895" s="64"/>
      <c r="GN895" s="64"/>
      <c r="GO895" s="64"/>
      <c r="GP895" s="64"/>
      <c r="GQ895" s="64"/>
      <c r="GR895" s="64"/>
      <c r="GS895" s="64"/>
      <c r="GT895" s="64"/>
      <c r="GU895" s="64"/>
      <c r="GV895" s="64"/>
      <c r="GW895" s="64"/>
      <c r="GX895" s="64"/>
      <c r="GY895" s="64"/>
    </row>
    <row r="896" spans="1:207" s="65" customFormat="1" ht="19.5">
      <c r="A896" s="60"/>
      <c r="B896" s="42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  <c r="CT896" s="64"/>
      <c r="CU896" s="64"/>
      <c r="CV896" s="64"/>
      <c r="CW896" s="64"/>
      <c r="CX896" s="64"/>
      <c r="CY896" s="64"/>
      <c r="CZ896" s="64"/>
      <c r="DA896" s="64"/>
      <c r="DB896" s="64"/>
      <c r="DC896" s="64"/>
      <c r="DD896" s="64"/>
      <c r="DE896" s="64"/>
      <c r="DF896" s="64"/>
      <c r="DG896" s="64"/>
      <c r="DH896" s="64"/>
      <c r="DI896" s="64"/>
      <c r="DJ896" s="64"/>
      <c r="DK896" s="64"/>
      <c r="DL896" s="64"/>
      <c r="DM896" s="64"/>
      <c r="DN896" s="64"/>
      <c r="DO896" s="64"/>
      <c r="DP896" s="64"/>
      <c r="DQ896" s="64"/>
      <c r="DR896" s="64"/>
      <c r="DS896" s="64"/>
      <c r="DT896" s="64"/>
      <c r="DU896" s="64"/>
      <c r="DV896" s="64"/>
      <c r="DW896" s="64"/>
      <c r="DX896" s="64"/>
      <c r="DY896" s="64"/>
      <c r="DZ896" s="64"/>
      <c r="EA896" s="64"/>
      <c r="EB896" s="64"/>
      <c r="EC896" s="64"/>
      <c r="ED896" s="64"/>
      <c r="EE896" s="64"/>
      <c r="EF896" s="64"/>
      <c r="EG896" s="64"/>
      <c r="EH896" s="64"/>
      <c r="EI896" s="64"/>
      <c r="EJ896" s="64"/>
      <c r="EK896" s="64"/>
      <c r="EL896" s="64"/>
      <c r="EM896" s="64"/>
      <c r="EN896" s="64"/>
      <c r="EO896" s="64"/>
      <c r="EP896" s="64"/>
      <c r="EQ896" s="64"/>
      <c r="ER896" s="64"/>
      <c r="ES896" s="64"/>
      <c r="ET896" s="64"/>
      <c r="EU896" s="64"/>
      <c r="EV896" s="64"/>
      <c r="EW896" s="64"/>
      <c r="EX896" s="64"/>
      <c r="EY896" s="64"/>
      <c r="EZ896" s="64"/>
      <c r="FA896" s="64"/>
      <c r="FB896" s="64"/>
      <c r="FC896" s="64"/>
      <c r="FD896" s="64"/>
      <c r="FE896" s="64"/>
      <c r="FF896" s="64"/>
      <c r="FG896" s="64"/>
      <c r="FH896" s="64"/>
      <c r="FI896" s="64"/>
      <c r="FJ896" s="64"/>
      <c r="FK896" s="64"/>
      <c r="FL896" s="64"/>
      <c r="FM896" s="64"/>
      <c r="FN896" s="64"/>
      <c r="FO896" s="64"/>
      <c r="FP896" s="64"/>
      <c r="FQ896" s="64"/>
      <c r="FR896" s="64"/>
      <c r="FS896" s="64"/>
      <c r="FT896" s="64"/>
      <c r="FU896" s="64"/>
      <c r="FV896" s="64"/>
      <c r="FW896" s="64"/>
      <c r="FX896" s="64"/>
      <c r="FY896" s="64"/>
      <c r="FZ896" s="64"/>
      <c r="GA896" s="64"/>
      <c r="GB896" s="64"/>
      <c r="GC896" s="64"/>
      <c r="GD896" s="64"/>
      <c r="GE896" s="64"/>
      <c r="GF896" s="64"/>
      <c r="GG896" s="64"/>
      <c r="GH896" s="64"/>
      <c r="GI896" s="64"/>
      <c r="GJ896" s="64"/>
      <c r="GK896" s="64"/>
      <c r="GL896" s="64"/>
      <c r="GM896" s="64"/>
      <c r="GN896" s="64"/>
      <c r="GO896" s="64"/>
      <c r="GP896" s="64"/>
      <c r="GQ896" s="64"/>
      <c r="GR896" s="64"/>
      <c r="GS896" s="64"/>
      <c r="GT896" s="64"/>
      <c r="GU896" s="64"/>
      <c r="GV896" s="64"/>
      <c r="GW896" s="64"/>
      <c r="GX896" s="64"/>
      <c r="GY896" s="64"/>
    </row>
    <row r="897" spans="1:207" s="65" customFormat="1" ht="19.5">
      <c r="A897" s="60"/>
      <c r="B897" s="42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  <c r="CT897" s="64"/>
      <c r="CU897" s="64"/>
      <c r="CV897" s="64"/>
      <c r="CW897" s="64"/>
      <c r="CX897" s="64"/>
      <c r="CY897" s="64"/>
      <c r="CZ897" s="64"/>
      <c r="DA897" s="64"/>
      <c r="DB897" s="64"/>
      <c r="DC897" s="64"/>
      <c r="DD897" s="64"/>
      <c r="DE897" s="64"/>
      <c r="DF897" s="64"/>
      <c r="DG897" s="64"/>
      <c r="DH897" s="64"/>
      <c r="DI897" s="64"/>
      <c r="DJ897" s="64"/>
      <c r="DK897" s="64"/>
      <c r="DL897" s="64"/>
      <c r="DM897" s="64"/>
      <c r="DN897" s="64"/>
      <c r="DO897" s="64"/>
      <c r="DP897" s="64"/>
      <c r="DQ897" s="64"/>
      <c r="DR897" s="64"/>
      <c r="DS897" s="64"/>
      <c r="DT897" s="64"/>
      <c r="DU897" s="64"/>
      <c r="DV897" s="64"/>
      <c r="DW897" s="64"/>
      <c r="DX897" s="64"/>
      <c r="DY897" s="64"/>
      <c r="DZ897" s="64"/>
      <c r="EA897" s="64"/>
      <c r="EB897" s="64"/>
      <c r="EC897" s="64"/>
      <c r="ED897" s="64"/>
      <c r="EE897" s="64"/>
      <c r="EF897" s="64"/>
      <c r="EG897" s="64"/>
      <c r="EH897" s="64"/>
      <c r="EI897" s="64"/>
      <c r="EJ897" s="64"/>
      <c r="EK897" s="64"/>
      <c r="EL897" s="64"/>
      <c r="EM897" s="64"/>
      <c r="EN897" s="64"/>
      <c r="EO897" s="64"/>
      <c r="EP897" s="64"/>
      <c r="EQ897" s="64"/>
      <c r="ER897" s="64"/>
      <c r="ES897" s="64"/>
      <c r="ET897" s="64"/>
      <c r="EU897" s="64"/>
      <c r="EV897" s="64"/>
      <c r="EW897" s="64"/>
      <c r="EX897" s="64"/>
      <c r="EY897" s="64"/>
      <c r="EZ897" s="64"/>
      <c r="FA897" s="64"/>
      <c r="FB897" s="64"/>
      <c r="FC897" s="64"/>
      <c r="FD897" s="64"/>
      <c r="FE897" s="64"/>
      <c r="FF897" s="64"/>
      <c r="FG897" s="64"/>
      <c r="FH897" s="64"/>
      <c r="FI897" s="64"/>
      <c r="FJ897" s="64"/>
      <c r="FK897" s="64"/>
      <c r="FL897" s="64"/>
      <c r="FM897" s="64"/>
      <c r="FN897" s="64"/>
      <c r="FO897" s="64"/>
      <c r="FP897" s="64"/>
      <c r="FQ897" s="64"/>
      <c r="FR897" s="64"/>
      <c r="FS897" s="64"/>
      <c r="FT897" s="64"/>
      <c r="FU897" s="64"/>
      <c r="FV897" s="64"/>
      <c r="FW897" s="64"/>
      <c r="FX897" s="64"/>
      <c r="FY897" s="64"/>
      <c r="FZ897" s="64"/>
      <c r="GA897" s="64"/>
      <c r="GB897" s="64"/>
      <c r="GC897" s="64"/>
      <c r="GD897" s="64"/>
      <c r="GE897" s="64"/>
      <c r="GF897" s="64"/>
      <c r="GG897" s="64"/>
      <c r="GH897" s="64"/>
      <c r="GI897" s="64"/>
      <c r="GJ897" s="64"/>
      <c r="GK897" s="64"/>
      <c r="GL897" s="64"/>
      <c r="GM897" s="64"/>
      <c r="GN897" s="64"/>
      <c r="GO897" s="64"/>
      <c r="GP897" s="64"/>
      <c r="GQ897" s="64"/>
      <c r="GR897" s="64"/>
      <c r="GS897" s="64"/>
      <c r="GT897" s="64"/>
      <c r="GU897" s="64"/>
      <c r="GV897" s="64"/>
      <c r="GW897" s="64"/>
      <c r="GX897" s="64"/>
      <c r="GY897" s="64"/>
    </row>
    <row r="898" spans="1:207" s="65" customFormat="1" ht="19.5">
      <c r="A898" s="60"/>
      <c r="B898" s="42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  <c r="BO898" s="64"/>
      <c r="BP898" s="64"/>
      <c r="BQ898" s="64"/>
      <c r="BR898" s="64"/>
      <c r="BS898" s="64"/>
      <c r="BT898" s="64"/>
      <c r="BU898" s="64"/>
      <c r="BV898" s="64"/>
      <c r="BW898" s="64"/>
      <c r="BX898" s="64"/>
      <c r="BY898" s="64"/>
      <c r="BZ898" s="64"/>
      <c r="CA898" s="64"/>
      <c r="CB898" s="64"/>
      <c r="CC898" s="64"/>
      <c r="CD898" s="64"/>
      <c r="CE898" s="64"/>
      <c r="CF898" s="64"/>
      <c r="CG898" s="64"/>
      <c r="CH898" s="64"/>
      <c r="CI898" s="64"/>
      <c r="CJ898" s="64"/>
      <c r="CK898" s="64"/>
      <c r="CL898" s="64"/>
      <c r="CM898" s="64"/>
      <c r="CN898" s="64"/>
      <c r="CO898" s="64"/>
      <c r="CP898" s="64"/>
      <c r="CQ898" s="64"/>
      <c r="CR898" s="64"/>
      <c r="CS898" s="64"/>
      <c r="CT898" s="64"/>
      <c r="CU898" s="64"/>
      <c r="CV898" s="64"/>
      <c r="CW898" s="64"/>
      <c r="CX898" s="64"/>
      <c r="CY898" s="64"/>
      <c r="CZ898" s="64"/>
      <c r="DA898" s="64"/>
      <c r="DB898" s="64"/>
      <c r="DC898" s="64"/>
      <c r="DD898" s="64"/>
      <c r="DE898" s="64"/>
      <c r="DF898" s="64"/>
      <c r="DG898" s="64"/>
      <c r="DH898" s="64"/>
      <c r="DI898" s="64"/>
      <c r="DJ898" s="64"/>
      <c r="DK898" s="64"/>
      <c r="DL898" s="64"/>
      <c r="DM898" s="64"/>
      <c r="DN898" s="64"/>
      <c r="DO898" s="64"/>
      <c r="DP898" s="64"/>
      <c r="DQ898" s="64"/>
      <c r="DR898" s="64"/>
      <c r="DS898" s="64"/>
      <c r="DT898" s="64"/>
      <c r="DU898" s="64"/>
      <c r="DV898" s="64"/>
      <c r="DW898" s="64"/>
      <c r="DX898" s="64"/>
      <c r="DY898" s="64"/>
      <c r="DZ898" s="64"/>
      <c r="EA898" s="64"/>
      <c r="EB898" s="64"/>
      <c r="EC898" s="64"/>
      <c r="ED898" s="64"/>
      <c r="EE898" s="64"/>
      <c r="EF898" s="64"/>
      <c r="EG898" s="64"/>
      <c r="EH898" s="64"/>
      <c r="EI898" s="64"/>
      <c r="EJ898" s="64"/>
      <c r="EK898" s="64"/>
      <c r="EL898" s="64"/>
      <c r="EM898" s="64"/>
      <c r="EN898" s="64"/>
      <c r="EO898" s="64"/>
      <c r="EP898" s="64"/>
      <c r="EQ898" s="64"/>
      <c r="ER898" s="64"/>
      <c r="ES898" s="64"/>
      <c r="ET898" s="64"/>
      <c r="EU898" s="64"/>
      <c r="EV898" s="64"/>
      <c r="EW898" s="64"/>
      <c r="EX898" s="64"/>
      <c r="EY898" s="64"/>
      <c r="EZ898" s="64"/>
      <c r="FA898" s="64"/>
      <c r="FB898" s="64"/>
      <c r="FC898" s="64"/>
      <c r="FD898" s="64"/>
      <c r="FE898" s="64"/>
      <c r="FF898" s="64"/>
      <c r="FG898" s="64"/>
      <c r="FH898" s="64"/>
      <c r="FI898" s="64"/>
      <c r="FJ898" s="64"/>
      <c r="FK898" s="64"/>
      <c r="FL898" s="64"/>
      <c r="FM898" s="64"/>
      <c r="FN898" s="64"/>
      <c r="FO898" s="64"/>
      <c r="FP898" s="64"/>
      <c r="FQ898" s="64"/>
      <c r="FR898" s="64"/>
      <c r="FS898" s="64"/>
      <c r="FT898" s="64"/>
      <c r="FU898" s="64"/>
      <c r="FV898" s="64"/>
      <c r="FW898" s="64"/>
      <c r="FX898" s="64"/>
      <c r="FY898" s="64"/>
      <c r="FZ898" s="64"/>
      <c r="GA898" s="64"/>
      <c r="GB898" s="64"/>
      <c r="GC898" s="64"/>
      <c r="GD898" s="64"/>
      <c r="GE898" s="64"/>
      <c r="GF898" s="64"/>
      <c r="GG898" s="64"/>
      <c r="GH898" s="64"/>
      <c r="GI898" s="64"/>
      <c r="GJ898" s="64"/>
      <c r="GK898" s="64"/>
      <c r="GL898" s="64"/>
      <c r="GM898" s="64"/>
      <c r="GN898" s="64"/>
      <c r="GO898" s="64"/>
      <c r="GP898" s="64"/>
      <c r="GQ898" s="64"/>
      <c r="GR898" s="64"/>
      <c r="GS898" s="64"/>
      <c r="GT898" s="64"/>
      <c r="GU898" s="64"/>
      <c r="GV898" s="64"/>
      <c r="GW898" s="64"/>
      <c r="GX898" s="64"/>
      <c r="GY898" s="64"/>
    </row>
    <row r="899" spans="1:207" s="65" customFormat="1" ht="19.5">
      <c r="A899" s="60"/>
      <c r="B899" s="42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  <c r="CO899" s="64"/>
      <c r="CP899" s="64"/>
      <c r="CQ899" s="64"/>
      <c r="CR899" s="64"/>
      <c r="CS899" s="64"/>
      <c r="CT899" s="64"/>
      <c r="CU899" s="64"/>
      <c r="CV899" s="64"/>
      <c r="CW899" s="64"/>
      <c r="CX899" s="64"/>
      <c r="CY899" s="64"/>
      <c r="CZ899" s="64"/>
      <c r="DA899" s="64"/>
      <c r="DB899" s="64"/>
      <c r="DC899" s="64"/>
      <c r="DD899" s="64"/>
      <c r="DE899" s="64"/>
      <c r="DF899" s="64"/>
      <c r="DG899" s="64"/>
      <c r="DH899" s="64"/>
      <c r="DI899" s="64"/>
      <c r="DJ899" s="64"/>
      <c r="DK899" s="64"/>
      <c r="DL899" s="64"/>
      <c r="DM899" s="64"/>
      <c r="DN899" s="64"/>
      <c r="DO899" s="64"/>
      <c r="DP899" s="64"/>
      <c r="DQ899" s="64"/>
      <c r="DR899" s="64"/>
      <c r="DS899" s="64"/>
      <c r="DT899" s="64"/>
      <c r="DU899" s="64"/>
      <c r="DV899" s="64"/>
      <c r="DW899" s="64"/>
      <c r="DX899" s="64"/>
      <c r="DY899" s="64"/>
      <c r="DZ899" s="64"/>
      <c r="EA899" s="64"/>
      <c r="EB899" s="64"/>
      <c r="EC899" s="64"/>
      <c r="ED899" s="64"/>
      <c r="EE899" s="64"/>
      <c r="EF899" s="64"/>
      <c r="EG899" s="64"/>
      <c r="EH899" s="64"/>
      <c r="EI899" s="64"/>
      <c r="EJ899" s="64"/>
      <c r="EK899" s="64"/>
      <c r="EL899" s="64"/>
      <c r="EM899" s="64"/>
      <c r="EN899" s="64"/>
      <c r="EO899" s="64"/>
      <c r="EP899" s="64"/>
      <c r="EQ899" s="64"/>
      <c r="ER899" s="64"/>
      <c r="ES899" s="64"/>
      <c r="ET899" s="64"/>
      <c r="EU899" s="64"/>
      <c r="EV899" s="64"/>
      <c r="EW899" s="64"/>
      <c r="EX899" s="64"/>
      <c r="EY899" s="64"/>
      <c r="EZ899" s="64"/>
      <c r="FA899" s="64"/>
      <c r="FB899" s="64"/>
      <c r="FC899" s="64"/>
      <c r="FD899" s="64"/>
      <c r="FE899" s="64"/>
      <c r="FF899" s="64"/>
      <c r="FG899" s="64"/>
      <c r="FH899" s="64"/>
      <c r="FI899" s="64"/>
      <c r="FJ899" s="64"/>
      <c r="FK899" s="64"/>
      <c r="FL899" s="64"/>
      <c r="FM899" s="64"/>
      <c r="FN899" s="64"/>
      <c r="FO899" s="64"/>
      <c r="FP899" s="64"/>
      <c r="FQ899" s="64"/>
      <c r="FR899" s="64"/>
      <c r="FS899" s="64"/>
      <c r="FT899" s="64"/>
      <c r="FU899" s="64"/>
      <c r="FV899" s="64"/>
      <c r="FW899" s="64"/>
      <c r="FX899" s="64"/>
      <c r="FY899" s="64"/>
      <c r="FZ899" s="64"/>
      <c r="GA899" s="64"/>
      <c r="GB899" s="64"/>
      <c r="GC899" s="64"/>
      <c r="GD899" s="64"/>
      <c r="GE899" s="64"/>
      <c r="GF899" s="64"/>
      <c r="GG899" s="64"/>
      <c r="GH899" s="64"/>
      <c r="GI899" s="64"/>
      <c r="GJ899" s="64"/>
      <c r="GK899" s="64"/>
      <c r="GL899" s="64"/>
      <c r="GM899" s="64"/>
      <c r="GN899" s="64"/>
      <c r="GO899" s="64"/>
      <c r="GP899" s="64"/>
      <c r="GQ899" s="64"/>
      <c r="GR899" s="64"/>
      <c r="GS899" s="64"/>
      <c r="GT899" s="64"/>
      <c r="GU899" s="64"/>
      <c r="GV899" s="64"/>
      <c r="GW899" s="64"/>
      <c r="GX899" s="64"/>
      <c r="GY899" s="64"/>
    </row>
    <row r="900" spans="1:207" s="65" customFormat="1" ht="19.5">
      <c r="A900" s="60"/>
      <c r="B900" s="42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4"/>
      <c r="CF900" s="64"/>
      <c r="CG900" s="64"/>
      <c r="CH900" s="64"/>
      <c r="CI900" s="64"/>
      <c r="CJ900" s="64"/>
      <c r="CK900" s="64"/>
      <c r="CL900" s="64"/>
      <c r="CM900" s="64"/>
      <c r="CN900" s="64"/>
      <c r="CO900" s="64"/>
      <c r="CP900" s="64"/>
      <c r="CQ900" s="64"/>
      <c r="CR900" s="64"/>
      <c r="CS900" s="64"/>
      <c r="CT900" s="64"/>
      <c r="CU900" s="64"/>
      <c r="CV900" s="64"/>
      <c r="CW900" s="64"/>
      <c r="CX900" s="64"/>
      <c r="CY900" s="64"/>
      <c r="CZ900" s="64"/>
      <c r="DA900" s="64"/>
      <c r="DB900" s="64"/>
      <c r="DC900" s="64"/>
      <c r="DD900" s="64"/>
      <c r="DE900" s="64"/>
      <c r="DF900" s="64"/>
      <c r="DG900" s="64"/>
      <c r="DH900" s="64"/>
      <c r="DI900" s="64"/>
      <c r="DJ900" s="64"/>
      <c r="DK900" s="64"/>
      <c r="DL900" s="64"/>
      <c r="DM900" s="64"/>
      <c r="DN900" s="64"/>
      <c r="DO900" s="64"/>
      <c r="DP900" s="64"/>
      <c r="DQ900" s="64"/>
      <c r="DR900" s="64"/>
      <c r="DS900" s="64"/>
      <c r="DT900" s="64"/>
      <c r="DU900" s="64"/>
      <c r="DV900" s="64"/>
      <c r="DW900" s="64"/>
      <c r="DX900" s="64"/>
      <c r="DY900" s="64"/>
      <c r="DZ900" s="64"/>
      <c r="EA900" s="64"/>
      <c r="EB900" s="64"/>
      <c r="EC900" s="64"/>
      <c r="ED900" s="64"/>
      <c r="EE900" s="64"/>
      <c r="EF900" s="64"/>
      <c r="EG900" s="64"/>
      <c r="EH900" s="64"/>
      <c r="EI900" s="64"/>
      <c r="EJ900" s="64"/>
      <c r="EK900" s="64"/>
      <c r="EL900" s="64"/>
      <c r="EM900" s="64"/>
      <c r="EN900" s="64"/>
      <c r="EO900" s="64"/>
      <c r="EP900" s="64"/>
      <c r="EQ900" s="64"/>
      <c r="ER900" s="64"/>
      <c r="ES900" s="64"/>
      <c r="ET900" s="64"/>
      <c r="EU900" s="64"/>
      <c r="EV900" s="64"/>
      <c r="EW900" s="64"/>
      <c r="EX900" s="64"/>
      <c r="EY900" s="64"/>
      <c r="EZ900" s="64"/>
      <c r="FA900" s="64"/>
      <c r="FB900" s="64"/>
      <c r="FC900" s="64"/>
      <c r="FD900" s="64"/>
      <c r="FE900" s="64"/>
      <c r="FF900" s="64"/>
      <c r="FG900" s="64"/>
      <c r="FH900" s="64"/>
      <c r="FI900" s="64"/>
      <c r="FJ900" s="64"/>
      <c r="FK900" s="64"/>
      <c r="FL900" s="64"/>
      <c r="FM900" s="64"/>
      <c r="FN900" s="64"/>
      <c r="FO900" s="64"/>
      <c r="FP900" s="64"/>
      <c r="FQ900" s="64"/>
      <c r="FR900" s="64"/>
      <c r="FS900" s="64"/>
      <c r="FT900" s="64"/>
      <c r="FU900" s="64"/>
      <c r="FV900" s="64"/>
      <c r="FW900" s="64"/>
      <c r="FX900" s="64"/>
      <c r="FY900" s="64"/>
      <c r="FZ900" s="64"/>
      <c r="GA900" s="64"/>
      <c r="GB900" s="64"/>
      <c r="GC900" s="64"/>
      <c r="GD900" s="64"/>
      <c r="GE900" s="64"/>
      <c r="GF900" s="64"/>
      <c r="GG900" s="64"/>
      <c r="GH900" s="64"/>
      <c r="GI900" s="64"/>
      <c r="GJ900" s="64"/>
      <c r="GK900" s="64"/>
      <c r="GL900" s="64"/>
      <c r="GM900" s="64"/>
      <c r="GN900" s="64"/>
      <c r="GO900" s="64"/>
      <c r="GP900" s="64"/>
      <c r="GQ900" s="64"/>
      <c r="GR900" s="64"/>
      <c r="GS900" s="64"/>
      <c r="GT900" s="64"/>
      <c r="GU900" s="64"/>
      <c r="GV900" s="64"/>
      <c r="GW900" s="64"/>
      <c r="GX900" s="64"/>
      <c r="GY900" s="64"/>
    </row>
    <row r="901" spans="1:207" s="65" customFormat="1" ht="19.5">
      <c r="A901" s="60"/>
      <c r="B901" s="42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  <c r="CO901" s="64"/>
      <c r="CP901" s="64"/>
      <c r="CQ901" s="64"/>
      <c r="CR901" s="64"/>
      <c r="CS901" s="64"/>
      <c r="CT901" s="64"/>
      <c r="CU901" s="64"/>
      <c r="CV901" s="64"/>
      <c r="CW901" s="64"/>
      <c r="CX901" s="64"/>
      <c r="CY901" s="64"/>
      <c r="CZ901" s="64"/>
      <c r="DA901" s="64"/>
      <c r="DB901" s="64"/>
      <c r="DC901" s="64"/>
      <c r="DD901" s="64"/>
      <c r="DE901" s="64"/>
      <c r="DF901" s="64"/>
      <c r="DG901" s="64"/>
      <c r="DH901" s="64"/>
      <c r="DI901" s="64"/>
      <c r="DJ901" s="64"/>
      <c r="DK901" s="64"/>
      <c r="DL901" s="64"/>
      <c r="DM901" s="64"/>
      <c r="DN901" s="64"/>
      <c r="DO901" s="64"/>
      <c r="DP901" s="64"/>
      <c r="DQ901" s="64"/>
      <c r="DR901" s="64"/>
      <c r="DS901" s="64"/>
      <c r="DT901" s="64"/>
      <c r="DU901" s="64"/>
      <c r="DV901" s="64"/>
      <c r="DW901" s="64"/>
      <c r="DX901" s="64"/>
      <c r="DY901" s="64"/>
      <c r="DZ901" s="64"/>
      <c r="EA901" s="64"/>
      <c r="EB901" s="64"/>
      <c r="EC901" s="64"/>
      <c r="ED901" s="64"/>
      <c r="EE901" s="64"/>
      <c r="EF901" s="64"/>
      <c r="EG901" s="64"/>
      <c r="EH901" s="64"/>
      <c r="EI901" s="64"/>
      <c r="EJ901" s="64"/>
      <c r="EK901" s="64"/>
      <c r="EL901" s="64"/>
      <c r="EM901" s="64"/>
      <c r="EN901" s="64"/>
      <c r="EO901" s="64"/>
      <c r="EP901" s="64"/>
      <c r="EQ901" s="64"/>
      <c r="ER901" s="64"/>
      <c r="ES901" s="64"/>
      <c r="ET901" s="64"/>
      <c r="EU901" s="64"/>
      <c r="EV901" s="64"/>
      <c r="EW901" s="64"/>
      <c r="EX901" s="64"/>
      <c r="EY901" s="64"/>
      <c r="EZ901" s="64"/>
      <c r="FA901" s="64"/>
      <c r="FB901" s="64"/>
      <c r="FC901" s="64"/>
      <c r="FD901" s="64"/>
      <c r="FE901" s="64"/>
      <c r="FF901" s="64"/>
      <c r="FG901" s="64"/>
      <c r="FH901" s="64"/>
      <c r="FI901" s="64"/>
      <c r="FJ901" s="64"/>
      <c r="FK901" s="64"/>
      <c r="FL901" s="64"/>
      <c r="FM901" s="64"/>
      <c r="FN901" s="64"/>
      <c r="FO901" s="64"/>
      <c r="FP901" s="64"/>
      <c r="FQ901" s="64"/>
      <c r="FR901" s="64"/>
      <c r="FS901" s="64"/>
      <c r="FT901" s="64"/>
      <c r="FU901" s="64"/>
      <c r="FV901" s="64"/>
      <c r="FW901" s="64"/>
      <c r="FX901" s="64"/>
      <c r="FY901" s="64"/>
      <c r="FZ901" s="64"/>
      <c r="GA901" s="64"/>
      <c r="GB901" s="64"/>
      <c r="GC901" s="64"/>
      <c r="GD901" s="64"/>
      <c r="GE901" s="64"/>
      <c r="GF901" s="64"/>
      <c r="GG901" s="64"/>
      <c r="GH901" s="64"/>
      <c r="GI901" s="64"/>
      <c r="GJ901" s="64"/>
      <c r="GK901" s="64"/>
      <c r="GL901" s="64"/>
      <c r="GM901" s="64"/>
      <c r="GN901" s="64"/>
      <c r="GO901" s="64"/>
      <c r="GP901" s="64"/>
      <c r="GQ901" s="64"/>
      <c r="GR901" s="64"/>
      <c r="GS901" s="64"/>
      <c r="GT901" s="64"/>
      <c r="GU901" s="64"/>
      <c r="GV901" s="64"/>
      <c r="GW901" s="64"/>
      <c r="GX901" s="64"/>
      <c r="GY901" s="64"/>
    </row>
    <row r="902" spans="1:207" s="65" customFormat="1" ht="19.5">
      <c r="A902" s="60"/>
      <c r="B902" s="42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4"/>
      <c r="CF902" s="64"/>
      <c r="CG902" s="64"/>
      <c r="CH902" s="64"/>
      <c r="CI902" s="64"/>
      <c r="CJ902" s="64"/>
      <c r="CK902" s="64"/>
      <c r="CL902" s="64"/>
      <c r="CM902" s="64"/>
      <c r="CN902" s="64"/>
      <c r="CO902" s="64"/>
      <c r="CP902" s="64"/>
      <c r="CQ902" s="64"/>
      <c r="CR902" s="64"/>
      <c r="CS902" s="64"/>
      <c r="CT902" s="64"/>
      <c r="CU902" s="64"/>
      <c r="CV902" s="64"/>
      <c r="CW902" s="64"/>
      <c r="CX902" s="64"/>
      <c r="CY902" s="64"/>
      <c r="CZ902" s="64"/>
      <c r="DA902" s="64"/>
      <c r="DB902" s="64"/>
      <c r="DC902" s="64"/>
      <c r="DD902" s="64"/>
      <c r="DE902" s="64"/>
      <c r="DF902" s="64"/>
      <c r="DG902" s="64"/>
      <c r="DH902" s="64"/>
      <c r="DI902" s="64"/>
      <c r="DJ902" s="64"/>
      <c r="DK902" s="64"/>
      <c r="DL902" s="64"/>
      <c r="DM902" s="64"/>
      <c r="DN902" s="64"/>
      <c r="DO902" s="64"/>
      <c r="DP902" s="64"/>
      <c r="DQ902" s="64"/>
      <c r="DR902" s="64"/>
      <c r="DS902" s="64"/>
      <c r="DT902" s="64"/>
      <c r="DU902" s="64"/>
      <c r="DV902" s="64"/>
      <c r="DW902" s="64"/>
      <c r="DX902" s="64"/>
      <c r="DY902" s="64"/>
      <c r="DZ902" s="64"/>
      <c r="EA902" s="64"/>
      <c r="EB902" s="64"/>
      <c r="EC902" s="64"/>
      <c r="ED902" s="64"/>
      <c r="EE902" s="64"/>
      <c r="EF902" s="64"/>
      <c r="EG902" s="64"/>
      <c r="EH902" s="64"/>
      <c r="EI902" s="64"/>
      <c r="EJ902" s="64"/>
      <c r="EK902" s="64"/>
      <c r="EL902" s="64"/>
      <c r="EM902" s="64"/>
      <c r="EN902" s="64"/>
      <c r="EO902" s="64"/>
      <c r="EP902" s="64"/>
      <c r="EQ902" s="64"/>
      <c r="ER902" s="64"/>
      <c r="ES902" s="64"/>
      <c r="ET902" s="64"/>
      <c r="EU902" s="64"/>
      <c r="EV902" s="64"/>
      <c r="EW902" s="64"/>
      <c r="EX902" s="64"/>
      <c r="EY902" s="64"/>
      <c r="EZ902" s="64"/>
      <c r="FA902" s="64"/>
      <c r="FB902" s="64"/>
      <c r="FC902" s="64"/>
      <c r="FD902" s="64"/>
      <c r="FE902" s="64"/>
      <c r="FF902" s="64"/>
      <c r="FG902" s="64"/>
      <c r="FH902" s="64"/>
      <c r="FI902" s="64"/>
      <c r="FJ902" s="64"/>
      <c r="FK902" s="64"/>
      <c r="FL902" s="64"/>
      <c r="FM902" s="64"/>
      <c r="FN902" s="64"/>
      <c r="FO902" s="64"/>
      <c r="FP902" s="64"/>
      <c r="FQ902" s="64"/>
      <c r="FR902" s="64"/>
      <c r="FS902" s="64"/>
      <c r="FT902" s="64"/>
      <c r="FU902" s="64"/>
      <c r="FV902" s="64"/>
      <c r="FW902" s="64"/>
      <c r="FX902" s="64"/>
      <c r="FY902" s="64"/>
      <c r="FZ902" s="64"/>
      <c r="GA902" s="64"/>
      <c r="GB902" s="64"/>
      <c r="GC902" s="64"/>
      <c r="GD902" s="64"/>
      <c r="GE902" s="64"/>
      <c r="GF902" s="64"/>
      <c r="GG902" s="64"/>
      <c r="GH902" s="64"/>
      <c r="GI902" s="64"/>
      <c r="GJ902" s="64"/>
      <c r="GK902" s="64"/>
      <c r="GL902" s="64"/>
      <c r="GM902" s="64"/>
      <c r="GN902" s="64"/>
      <c r="GO902" s="64"/>
      <c r="GP902" s="64"/>
      <c r="GQ902" s="64"/>
      <c r="GR902" s="64"/>
      <c r="GS902" s="64"/>
      <c r="GT902" s="64"/>
      <c r="GU902" s="64"/>
      <c r="GV902" s="64"/>
      <c r="GW902" s="64"/>
      <c r="GX902" s="64"/>
      <c r="GY902" s="64"/>
    </row>
    <row r="903" spans="1:207" s="65" customFormat="1" ht="19.5">
      <c r="A903" s="60"/>
      <c r="B903" s="42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  <c r="BO903" s="64"/>
      <c r="BP903" s="64"/>
      <c r="BQ903" s="64"/>
      <c r="BR903" s="64"/>
      <c r="BS903" s="64"/>
      <c r="BT903" s="64"/>
      <c r="BU903" s="64"/>
      <c r="BV903" s="64"/>
      <c r="BW903" s="64"/>
      <c r="BX903" s="64"/>
      <c r="BY903" s="64"/>
      <c r="BZ903" s="64"/>
      <c r="CA903" s="64"/>
      <c r="CB903" s="64"/>
      <c r="CC903" s="64"/>
      <c r="CD903" s="64"/>
      <c r="CE903" s="64"/>
      <c r="CF903" s="64"/>
      <c r="CG903" s="64"/>
      <c r="CH903" s="64"/>
      <c r="CI903" s="64"/>
      <c r="CJ903" s="64"/>
      <c r="CK903" s="64"/>
      <c r="CL903" s="64"/>
      <c r="CM903" s="64"/>
      <c r="CN903" s="64"/>
      <c r="CO903" s="64"/>
      <c r="CP903" s="64"/>
      <c r="CQ903" s="64"/>
      <c r="CR903" s="64"/>
      <c r="CS903" s="64"/>
      <c r="CT903" s="64"/>
      <c r="CU903" s="64"/>
      <c r="CV903" s="64"/>
      <c r="CW903" s="64"/>
      <c r="CX903" s="64"/>
      <c r="CY903" s="64"/>
      <c r="CZ903" s="64"/>
      <c r="DA903" s="64"/>
      <c r="DB903" s="64"/>
      <c r="DC903" s="64"/>
      <c r="DD903" s="64"/>
      <c r="DE903" s="64"/>
      <c r="DF903" s="64"/>
      <c r="DG903" s="64"/>
      <c r="DH903" s="64"/>
      <c r="DI903" s="64"/>
      <c r="DJ903" s="64"/>
      <c r="DK903" s="64"/>
      <c r="DL903" s="64"/>
      <c r="DM903" s="64"/>
      <c r="DN903" s="64"/>
      <c r="DO903" s="64"/>
      <c r="DP903" s="64"/>
      <c r="DQ903" s="64"/>
      <c r="DR903" s="64"/>
      <c r="DS903" s="64"/>
      <c r="DT903" s="64"/>
      <c r="DU903" s="64"/>
      <c r="DV903" s="64"/>
      <c r="DW903" s="64"/>
      <c r="DX903" s="64"/>
      <c r="DY903" s="64"/>
      <c r="DZ903" s="64"/>
      <c r="EA903" s="64"/>
      <c r="EB903" s="64"/>
      <c r="EC903" s="64"/>
      <c r="ED903" s="64"/>
      <c r="EE903" s="64"/>
      <c r="EF903" s="64"/>
      <c r="EG903" s="64"/>
      <c r="EH903" s="64"/>
      <c r="EI903" s="64"/>
      <c r="EJ903" s="64"/>
      <c r="EK903" s="64"/>
      <c r="EL903" s="64"/>
      <c r="EM903" s="64"/>
      <c r="EN903" s="64"/>
      <c r="EO903" s="64"/>
      <c r="EP903" s="64"/>
      <c r="EQ903" s="64"/>
      <c r="ER903" s="64"/>
      <c r="ES903" s="64"/>
      <c r="ET903" s="64"/>
      <c r="EU903" s="64"/>
      <c r="EV903" s="64"/>
      <c r="EW903" s="64"/>
      <c r="EX903" s="64"/>
      <c r="EY903" s="64"/>
      <c r="EZ903" s="64"/>
      <c r="FA903" s="64"/>
      <c r="FB903" s="64"/>
      <c r="FC903" s="64"/>
      <c r="FD903" s="64"/>
      <c r="FE903" s="64"/>
      <c r="FF903" s="64"/>
      <c r="FG903" s="64"/>
      <c r="FH903" s="64"/>
      <c r="FI903" s="64"/>
      <c r="FJ903" s="64"/>
      <c r="FK903" s="64"/>
      <c r="FL903" s="64"/>
      <c r="FM903" s="64"/>
      <c r="FN903" s="64"/>
      <c r="FO903" s="64"/>
      <c r="FP903" s="64"/>
      <c r="FQ903" s="64"/>
      <c r="FR903" s="64"/>
      <c r="FS903" s="64"/>
      <c r="FT903" s="64"/>
      <c r="FU903" s="64"/>
      <c r="FV903" s="64"/>
      <c r="FW903" s="64"/>
      <c r="FX903" s="64"/>
      <c r="FY903" s="64"/>
      <c r="FZ903" s="64"/>
      <c r="GA903" s="64"/>
      <c r="GB903" s="64"/>
      <c r="GC903" s="64"/>
      <c r="GD903" s="64"/>
      <c r="GE903" s="64"/>
      <c r="GF903" s="64"/>
      <c r="GG903" s="64"/>
      <c r="GH903" s="64"/>
      <c r="GI903" s="64"/>
      <c r="GJ903" s="64"/>
      <c r="GK903" s="64"/>
      <c r="GL903" s="64"/>
      <c r="GM903" s="64"/>
      <c r="GN903" s="64"/>
      <c r="GO903" s="64"/>
      <c r="GP903" s="64"/>
      <c r="GQ903" s="64"/>
      <c r="GR903" s="64"/>
      <c r="GS903" s="64"/>
      <c r="GT903" s="64"/>
      <c r="GU903" s="64"/>
      <c r="GV903" s="64"/>
      <c r="GW903" s="64"/>
      <c r="GX903" s="64"/>
      <c r="GY903" s="64"/>
    </row>
    <row r="904" spans="1:207" s="65" customFormat="1" ht="19.5">
      <c r="A904" s="60"/>
      <c r="B904" s="42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  <c r="BO904" s="64"/>
      <c r="BP904" s="64"/>
      <c r="BQ904" s="64"/>
      <c r="BR904" s="64"/>
      <c r="BS904" s="64"/>
      <c r="BT904" s="64"/>
      <c r="BU904" s="64"/>
      <c r="BV904" s="64"/>
      <c r="BW904" s="64"/>
      <c r="BX904" s="64"/>
      <c r="BY904" s="64"/>
      <c r="BZ904" s="64"/>
      <c r="CA904" s="64"/>
      <c r="CB904" s="64"/>
      <c r="CC904" s="64"/>
      <c r="CD904" s="64"/>
      <c r="CE904" s="64"/>
      <c r="CF904" s="64"/>
      <c r="CG904" s="64"/>
      <c r="CH904" s="64"/>
      <c r="CI904" s="64"/>
      <c r="CJ904" s="64"/>
      <c r="CK904" s="64"/>
      <c r="CL904" s="64"/>
      <c r="CM904" s="64"/>
      <c r="CN904" s="64"/>
      <c r="CO904" s="64"/>
      <c r="CP904" s="64"/>
      <c r="CQ904" s="64"/>
      <c r="CR904" s="64"/>
      <c r="CS904" s="64"/>
      <c r="CT904" s="64"/>
      <c r="CU904" s="64"/>
      <c r="CV904" s="64"/>
      <c r="CW904" s="64"/>
      <c r="CX904" s="64"/>
      <c r="CY904" s="64"/>
      <c r="CZ904" s="64"/>
      <c r="DA904" s="64"/>
      <c r="DB904" s="64"/>
      <c r="DC904" s="64"/>
      <c r="DD904" s="64"/>
      <c r="DE904" s="64"/>
      <c r="DF904" s="64"/>
      <c r="DG904" s="64"/>
      <c r="DH904" s="64"/>
      <c r="DI904" s="64"/>
      <c r="DJ904" s="64"/>
      <c r="DK904" s="64"/>
      <c r="DL904" s="64"/>
      <c r="DM904" s="64"/>
      <c r="DN904" s="64"/>
      <c r="DO904" s="64"/>
      <c r="DP904" s="64"/>
      <c r="DQ904" s="64"/>
      <c r="DR904" s="64"/>
      <c r="DS904" s="64"/>
      <c r="DT904" s="64"/>
      <c r="DU904" s="64"/>
      <c r="DV904" s="64"/>
      <c r="DW904" s="64"/>
      <c r="DX904" s="64"/>
      <c r="DY904" s="64"/>
      <c r="DZ904" s="64"/>
      <c r="EA904" s="64"/>
      <c r="EB904" s="64"/>
      <c r="EC904" s="64"/>
      <c r="ED904" s="64"/>
      <c r="EE904" s="64"/>
      <c r="EF904" s="64"/>
      <c r="EG904" s="64"/>
      <c r="EH904" s="64"/>
      <c r="EI904" s="64"/>
      <c r="EJ904" s="64"/>
      <c r="EK904" s="64"/>
      <c r="EL904" s="64"/>
      <c r="EM904" s="64"/>
      <c r="EN904" s="64"/>
      <c r="EO904" s="64"/>
      <c r="EP904" s="64"/>
      <c r="EQ904" s="64"/>
      <c r="ER904" s="64"/>
      <c r="ES904" s="64"/>
      <c r="ET904" s="64"/>
      <c r="EU904" s="64"/>
      <c r="EV904" s="64"/>
      <c r="EW904" s="64"/>
      <c r="EX904" s="64"/>
      <c r="EY904" s="64"/>
      <c r="EZ904" s="64"/>
      <c r="FA904" s="64"/>
      <c r="FB904" s="64"/>
      <c r="FC904" s="64"/>
      <c r="FD904" s="64"/>
      <c r="FE904" s="64"/>
      <c r="FF904" s="64"/>
      <c r="FG904" s="64"/>
      <c r="FH904" s="64"/>
      <c r="FI904" s="64"/>
      <c r="FJ904" s="64"/>
      <c r="FK904" s="64"/>
      <c r="FL904" s="64"/>
      <c r="FM904" s="64"/>
      <c r="FN904" s="64"/>
      <c r="FO904" s="64"/>
      <c r="FP904" s="64"/>
      <c r="FQ904" s="64"/>
      <c r="FR904" s="64"/>
      <c r="FS904" s="64"/>
      <c r="FT904" s="64"/>
      <c r="FU904" s="64"/>
      <c r="FV904" s="64"/>
      <c r="FW904" s="64"/>
      <c r="FX904" s="64"/>
      <c r="FY904" s="64"/>
      <c r="FZ904" s="64"/>
      <c r="GA904" s="64"/>
      <c r="GB904" s="64"/>
      <c r="GC904" s="64"/>
      <c r="GD904" s="64"/>
      <c r="GE904" s="64"/>
      <c r="GF904" s="64"/>
      <c r="GG904" s="64"/>
      <c r="GH904" s="64"/>
      <c r="GI904" s="64"/>
      <c r="GJ904" s="64"/>
      <c r="GK904" s="64"/>
      <c r="GL904" s="64"/>
      <c r="GM904" s="64"/>
      <c r="GN904" s="64"/>
      <c r="GO904" s="64"/>
      <c r="GP904" s="64"/>
      <c r="GQ904" s="64"/>
      <c r="GR904" s="64"/>
      <c r="GS904" s="64"/>
      <c r="GT904" s="64"/>
      <c r="GU904" s="64"/>
      <c r="GV904" s="64"/>
      <c r="GW904" s="64"/>
      <c r="GX904" s="64"/>
      <c r="GY904" s="64"/>
    </row>
    <row r="905" spans="1:207" s="65" customFormat="1" ht="19.5">
      <c r="A905" s="60"/>
      <c r="B905" s="42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  <c r="BO905" s="64"/>
      <c r="BP905" s="64"/>
      <c r="BQ905" s="64"/>
      <c r="BR905" s="64"/>
      <c r="BS905" s="64"/>
      <c r="BT905" s="64"/>
      <c r="BU905" s="64"/>
      <c r="BV905" s="64"/>
      <c r="BW905" s="64"/>
      <c r="BX905" s="64"/>
      <c r="BY905" s="64"/>
      <c r="BZ905" s="64"/>
      <c r="CA905" s="64"/>
      <c r="CB905" s="64"/>
      <c r="CC905" s="64"/>
      <c r="CD905" s="64"/>
      <c r="CE905" s="64"/>
      <c r="CF905" s="64"/>
      <c r="CG905" s="64"/>
      <c r="CH905" s="64"/>
      <c r="CI905" s="64"/>
      <c r="CJ905" s="64"/>
      <c r="CK905" s="64"/>
      <c r="CL905" s="64"/>
      <c r="CM905" s="64"/>
      <c r="CN905" s="64"/>
      <c r="CO905" s="64"/>
      <c r="CP905" s="64"/>
      <c r="CQ905" s="64"/>
      <c r="CR905" s="64"/>
      <c r="CS905" s="64"/>
      <c r="CT905" s="64"/>
      <c r="CU905" s="64"/>
      <c r="CV905" s="64"/>
      <c r="CW905" s="64"/>
      <c r="CX905" s="64"/>
      <c r="CY905" s="64"/>
      <c r="CZ905" s="64"/>
      <c r="DA905" s="64"/>
      <c r="DB905" s="64"/>
      <c r="DC905" s="64"/>
      <c r="DD905" s="64"/>
      <c r="DE905" s="64"/>
      <c r="DF905" s="64"/>
      <c r="DG905" s="64"/>
      <c r="DH905" s="64"/>
      <c r="DI905" s="64"/>
      <c r="DJ905" s="64"/>
      <c r="DK905" s="64"/>
      <c r="DL905" s="64"/>
      <c r="DM905" s="64"/>
      <c r="DN905" s="64"/>
      <c r="DO905" s="64"/>
      <c r="DP905" s="64"/>
      <c r="DQ905" s="64"/>
      <c r="DR905" s="64"/>
      <c r="DS905" s="64"/>
      <c r="DT905" s="64"/>
      <c r="DU905" s="64"/>
      <c r="DV905" s="64"/>
      <c r="DW905" s="64"/>
      <c r="DX905" s="64"/>
      <c r="DY905" s="64"/>
      <c r="DZ905" s="64"/>
      <c r="EA905" s="64"/>
      <c r="EB905" s="64"/>
      <c r="EC905" s="64"/>
      <c r="ED905" s="64"/>
      <c r="EE905" s="64"/>
      <c r="EF905" s="64"/>
      <c r="EG905" s="64"/>
      <c r="EH905" s="64"/>
      <c r="EI905" s="64"/>
      <c r="EJ905" s="64"/>
      <c r="EK905" s="64"/>
      <c r="EL905" s="64"/>
      <c r="EM905" s="64"/>
      <c r="EN905" s="64"/>
      <c r="EO905" s="64"/>
      <c r="EP905" s="64"/>
      <c r="EQ905" s="64"/>
      <c r="ER905" s="64"/>
      <c r="ES905" s="64"/>
      <c r="ET905" s="64"/>
      <c r="EU905" s="64"/>
      <c r="EV905" s="64"/>
      <c r="EW905" s="64"/>
      <c r="EX905" s="64"/>
      <c r="EY905" s="64"/>
      <c r="EZ905" s="64"/>
      <c r="FA905" s="64"/>
      <c r="FB905" s="64"/>
      <c r="FC905" s="64"/>
      <c r="FD905" s="64"/>
      <c r="FE905" s="64"/>
      <c r="FF905" s="64"/>
      <c r="FG905" s="64"/>
      <c r="FH905" s="64"/>
      <c r="FI905" s="64"/>
      <c r="FJ905" s="64"/>
      <c r="FK905" s="64"/>
      <c r="FL905" s="64"/>
      <c r="FM905" s="64"/>
      <c r="FN905" s="64"/>
      <c r="FO905" s="64"/>
      <c r="FP905" s="64"/>
      <c r="FQ905" s="64"/>
      <c r="FR905" s="64"/>
      <c r="FS905" s="64"/>
      <c r="FT905" s="64"/>
      <c r="FU905" s="64"/>
      <c r="FV905" s="64"/>
      <c r="FW905" s="64"/>
      <c r="FX905" s="64"/>
      <c r="FY905" s="64"/>
      <c r="FZ905" s="64"/>
      <c r="GA905" s="64"/>
      <c r="GB905" s="64"/>
      <c r="GC905" s="64"/>
      <c r="GD905" s="64"/>
      <c r="GE905" s="64"/>
      <c r="GF905" s="64"/>
      <c r="GG905" s="64"/>
      <c r="GH905" s="64"/>
      <c r="GI905" s="64"/>
      <c r="GJ905" s="64"/>
      <c r="GK905" s="64"/>
      <c r="GL905" s="64"/>
      <c r="GM905" s="64"/>
      <c r="GN905" s="64"/>
      <c r="GO905" s="64"/>
      <c r="GP905" s="64"/>
      <c r="GQ905" s="64"/>
      <c r="GR905" s="64"/>
      <c r="GS905" s="64"/>
      <c r="GT905" s="64"/>
      <c r="GU905" s="64"/>
      <c r="GV905" s="64"/>
      <c r="GW905" s="64"/>
      <c r="GX905" s="64"/>
      <c r="GY905" s="64"/>
    </row>
    <row r="906" spans="1:207" s="65" customFormat="1" ht="19.5">
      <c r="A906" s="60"/>
      <c r="B906" s="42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  <c r="BO906" s="64"/>
      <c r="BP906" s="64"/>
      <c r="BQ906" s="64"/>
      <c r="BR906" s="64"/>
      <c r="BS906" s="64"/>
      <c r="BT906" s="64"/>
      <c r="BU906" s="64"/>
      <c r="BV906" s="64"/>
      <c r="BW906" s="64"/>
      <c r="BX906" s="64"/>
      <c r="BY906" s="64"/>
      <c r="BZ906" s="64"/>
      <c r="CA906" s="64"/>
      <c r="CB906" s="64"/>
      <c r="CC906" s="64"/>
      <c r="CD906" s="64"/>
      <c r="CE906" s="64"/>
      <c r="CF906" s="64"/>
      <c r="CG906" s="64"/>
      <c r="CH906" s="64"/>
      <c r="CI906" s="64"/>
      <c r="CJ906" s="64"/>
      <c r="CK906" s="64"/>
      <c r="CL906" s="64"/>
      <c r="CM906" s="64"/>
      <c r="CN906" s="64"/>
      <c r="CO906" s="64"/>
      <c r="CP906" s="64"/>
      <c r="CQ906" s="64"/>
      <c r="CR906" s="64"/>
      <c r="CS906" s="64"/>
      <c r="CT906" s="64"/>
      <c r="CU906" s="64"/>
      <c r="CV906" s="64"/>
      <c r="CW906" s="64"/>
      <c r="CX906" s="64"/>
      <c r="CY906" s="64"/>
      <c r="CZ906" s="64"/>
      <c r="DA906" s="64"/>
      <c r="DB906" s="64"/>
      <c r="DC906" s="64"/>
      <c r="DD906" s="64"/>
      <c r="DE906" s="64"/>
      <c r="DF906" s="64"/>
      <c r="DG906" s="64"/>
      <c r="DH906" s="64"/>
      <c r="DI906" s="64"/>
      <c r="DJ906" s="64"/>
      <c r="DK906" s="64"/>
      <c r="DL906" s="64"/>
      <c r="DM906" s="64"/>
      <c r="DN906" s="64"/>
      <c r="DO906" s="64"/>
      <c r="DP906" s="64"/>
      <c r="DQ906" s="64"/>
      <c r="DR906" s="64"/>
      <c r="DS906" s="64"/>
      <c r="DT906" s="64"/>
      <c r="DU906" s="64"/>
      <c r="DV906" s="64"/>
      <c r="DW906" s="64"/>
      <c r="DX906" s="64"/>
      <c r="DY906" s="64"/>
      <c r="DZ906" s="64"/>
      <c r="EA906" s="64"/>
      <c r="EB906" s="64"/>
      <c r="EC906" s="64"/>
      <c r="ED906" s="64"/>
      <c r="EE906" s="64"/>
      <c r="EF906" s="64"/>
      <c r="EG906" s="64"/>
      <c r="EH906" s="64"/>
      <c r="EI906" s="64"/>
      <c r="EJ906" s="64"/>
      <c r="EK906" s="64"/>
      <c r="EL906" s="64"/>
      <c r="EM906" s="64"/>
      <c r="EN906" s="64"/>
      <c r="EO906" s="64"/>
      <c r="EP906" s="64"/>
      <c r="EQ906" s="64"/>
      <c r="ER906" s="64"/>
      <c r="ES906" s="64"/>
      <c r="ET906" s="64"/>
      <c r="EU906" s="64"/>
      <c r="EV906" s="64"/>
      <c r="EW906" s="64"/>
      <c r="EX906" s="64"/>
      <c r="EY906" s="64"/>
      <c r="EZ906" s="64"/>
      <c r="FA906" s="64"/>
      <c r="FB906" s="64"/>
      <c r="FC906" s="64"/>
      <c r="FD906" s="64"/>
      <c r="FE906" s="64"/>
      <c r="FF906" s="64"/>
      <c r="FG906" s="64"/>
      <c r="FH906" s="64"/>
      <c r="FI906" s="64"/>
      <c r="FJ906" s="64"/>
      <c r="FK906" s="64"/>
      <c r="FL906" s="64"/>
      <c r="FM906" s="64"/>
      <c r="FN906" s="64"/>
      <c r="FO906" s="64"/>
      <c r="FP906" s="64"/>
      <c r="FQ906" s="64"/>
      <c r="FR906" s="64"/>
      <c r="FS906" s="64"/>
      <c r="FT906" s="64"/>
      <c r="FU906" s="64"/>
      <c r="FV906" s="64"/>
      <c r="FW906" s="64"/>
      <c r="FX906" s="64"/>
      <c r="FY906" s="64"/>
      <c r="FZ906" s="64"/>
      <c r="GA906" s="64"/>
      <c r="GB906" s="64"/>
      <c r="GC906" s="64"/>
      <c r="GD906" s="64"/>
      <c r="GE906" s="64"/>
      <c r="GF906" s="64"/>
      <c r="GG906" s="64"/>
      <c r="GH906" s="64"/>
      <c r="GI906" s="64"/>
      <c r="GJ906" s="64"/>
      <c r="GK906" s="64"/>
      <c r="GL906" s="64"/>
      <c r="GM906" s="64"/>
      <c r="GN906" s="64"/>
      <c r="GO906" s="64"/>
      <c r="GP906" s="64"/>
      <c r="GQ906" s="64"/>
      <c r="GR906" s="64"/>
      <c r="GS906" s="64"/>
      <c r="GT906" s="64"/>
      <c r="GU906" s="64"/>
      <c r="GV906" s="64"/>
      <c r="GW906" s="64"/>
      <c r="GX906" s="64"/>
      <c r="GY906" s="64"/>
    </row>
    <row r="907" spans="1:207" s="65" customFormat="1" ht="19.5">
      <c r="A907" s="60"/>
      <c r="B907" s="42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  <c r="BO907" s="64"/>
      <c r="BP907" s="64"/>
      <c r="BQ907" s="64"/>
      <c r="BR907" s="64"/>
      <c r="BS907" s="64"/>
      <c r="BT907" s="64"/>
      <c r="BU907" s="64"/>
      <c r="BV907" s="64"/>
      <c r="BW907" s="64"/>
      <c r="BX907" s="64"/>
      <c r="BY907" s="64"/>
      <c r="BZ907" s="64"/>
      <c r="CA907" s="64"/>
      <c r="CB907" s="64"/>
      <c r="CC907" s="64"/>
      <c r="CD907" s="64"/>
      <c r="CE907" s="64"/>
      <c r="CF907" s="64"/>
      <c r="CG907" s="64"/>
      <c r="CH907" s="64"/>
      <c r="CI907" s="64"/>
      <c r="CJ907" s="64"/>
      <c r="CK907" s="64"/>
      <c r="CL907" s="64"/>
      <c r="CM907" s="64"/>
      <c r="CN907" s="64"/>
      <c r="CO907" s="64"/>
      <c r="CP907" s="64"/>
      <c r="CQ907" s="64"/>
      <c r="CR907" s="64"/>
      <c r="CS907" s="64"/>
      <c r="CT907" s="64"/>
      <c r="CU907" s="64"/>
      <c r="CV907" s="64"/>
      <c r="CW907" s="64"/>
      <c r="CX907" s="64"/>
      <c r="CY907" s="64"/>
      <c r="CZ907" s="64"/>
      <c r="DA907" s="64"/>
      <c r="DB907" s="64"/>
      <c r="DC907" s="64"/>
      <c r="DD907" s="64"/>
      <c r="DE907" s="64"/>
      <c r="DF907" s="64"/>
      <c r="DG907" s="64"/>
      <c r="DH907" s="64"/>
      <c r="DI907" s="64"/>
      <c r="DJ907" s="64"/>
      <c r="DK907" s="64"/>
      <c r="DL907" s="64"/>
      <c r="DM907" s="64"/>
      <c r="DN907" s="64"/>
      <c r="DO907" s="64"/>
      <c r="DP907" s="64"/>
      <c r="DQ907" s="64"/>
      <c r="DR907" s="64"/>
      <c r="DS907" s="64"/>
      <c r="DT907" s="64"/>
      <c r="DU907" s="64"/>
      <c r="DV907" s="64"/>
      <c r="DW907" s="64"/>
      <c r="DX907" s="64"/>
      <c r="DY907" s="64"/>
      <c r="DZ907" s="64"/>
      <c r="EA907" s="64"/>
      <c r="EB907" s="64"/>
      <c r="EC907" s="64"/>
      <c r="ED907" s="64"/>
      <c r="EE907" s="64"/>
      <c r="EF907" s="64"/>
      <c r="EG907" s="64"/>
      <c r="EH907" s="64"/>
      <c r="EI907" s="64"/>
      <c r="EJ907" s="64"/>
      <c r="EK907" s="64"/>
      <c r="EL907" s="64"/>
      <c r="EM907" s="64"/>
      <c r="EN907" s="64"/>
      <c r="EO907" s="64"/>
      <c r="EP907" s="64"/>
      <c r="EQ907" s="64"/>
      <c r="ER907" s="64"/>
      <c r="ES907" s="64"/>
      <c r="ET907" s="64"/>
      <c r="EU907" s="64"/>
      <c r="EV907" s="64"/>
      <c r="EW907" s="64"/>
      <c r="EX907" s="64"/>
      <c r="EY907" s="64"/>
      <c r="EZ907" s="64"/>
      <c r="FA907" s="64"/>
      <c r="FB907" s="64"/>
      <c r="FC907" s="64"/>
      <c r="FD907" s="64"/>
      <c r="FE907" s="64"/>
      <c r="FF907" s="64"/>
      <c r="FG907" s="64"/>
      <c r="FH907" s="64"/>
      <c r="FI907" s="64"/>
      <c r="FJ907" s="64"/>
      <c r="FK907" s="64"/>
      <c r="FL907" s="64"/>
      <c r="FM907" s="64"/>
      <c r="FN907" s="64"/>
      <c r="FO907" s="64"/>
      <c r="FP907" s="64"/>
      <c r="FQ907" s="64"/>
      <c r="FR907" s="64"/>
      <c r="FS907" s="64"/>
      <c r="FT907" s="64"/>
      <c r="FU907" s="64"/>
      <c r="FV907" s="64"/>
      <c r="FW907" s="64"/>
      <c r="FX907" s="64"/>
      <c r="FY907" s="64"/>
      <c r="FZ907" s="64"/>
      <c r="GA907" s="64"/>
      <c r="GB907" s="64"/>
      <c r="GC907" s="64"/>
      <c r="GD907" s="64"/>
      <c r="GE907" s="64"/>
      <c r="GF907" s="64"/>
      <c r="GG907" s="64"/>
      <c r="GH907" s="64"/>
      <c r="GI907" s="64"/>
      <c r="GJ907" s="64"/>
      <c r="GK907" s="64"/>
      <c r="GL907" s="64"/>
      <c r="GM907" s="64"/>
      <c r="GN907" s="64"/>
      <c r="GO907" s="64"/>
      <c r="GP907" s="64"/>
      <c r="GQ907" s="64"/>
      <c r="GR907" s="64"/>
      <c r="GS907" s="64"/>
      <c r="GT907" s="64"/>
      <c r="GU907" s="64"/>
      <c r="GV907" s="64"/>
      <c r="GW907" s="64"/>
      <c r="GX907" s="64"/>
      <c r="GY907" s="64"/>
    </row>
    <row r="908" spans="1:207" s="65" customFormat="1" ht="19.5">
      <c r="A908" s="60"/>
      <c r="B908" s="42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  <c r="BO908" s="64"/>
      <c r="BP908" s="64"/>
      <c r="BQ908" s="64"/>
      <c r="BR908" s="64"/>
      <c r="BS908" s="64"/>
      <c r="BT908" s="64"/>
      <c r="BU908" s="64"/>
      <c r="BV908" s="64"/>
      <c r="BW908" s="64"/>
      <c r="BX908" s="64"/>
      <c r="BY908" s="64"/>
      <c r="BZ908" s="64"/>
      <c r="CA908" s="64"/>
      <c r="CB908" s="64"/>
      <c r="CC908" s="64"/>
      <c r="CD908" s="64"/>
      <c r="CE908" s="64"/>
      <c r="CF908" s="64"/>
      <c r="CG908" s="64"/>
      <c r="CH908" s="64"/>
      <c r="CI908" s="64"/>
      <c r="CJ908" s="64"/>
      <c r="CK908" s="64"/>
      <c r="CL908" s="64"/>
      <c r="CM908" s="64"/>
      <c r="CN908" s="64"/>
      <c r="CO908" s="64"/>
      <c r="CP908" s="64"/>
      <c r="CQ908" s="64"/>
      <c r="CR908" s="64"/>
      <c r="CS908" s="64"/>
      <c r="CT908" s="64"/>
      <c r="CU908" s="64"/>
      <c r="CV908" s="64"/>
      <c r="CW908" s="64"/>
      <c r="CX908" s="64"/>
      <c r="CY908" s="64"/>
      <c r="CZ908" s="64"/>
      <c r="DA908" s="64"/>
      <c r="DB908" s="64"/>
      <c r="DC908" s="64"/>
      <c r="DD908" s="64"/>
      <c r="DE908" s="64"/>
      <c r="DF908" s="64"/>
      <c r="DG908" s="64"/>
      <c r="DH908" s="64"/>
      <c r="DI908" s="64"/>
      <c r="DJ908" s="64"/>
      <c r="DK908" s="64"/>
      <c r="DL908" s="64"/>
      <c r="DM908" s="64"/>
      <c r="DN908" s="64"/>
      <c r="DO908" s="64"/>
      <c r="DP908" s="64"/>
      <c r="DQ908" s="64"/>
      <c r="DR908" s="64"/>
      <c r="DS908" s="64"/>
      <c r="DT908" s="64"/>
      <c r="DU908" s="64"/>
      <c r="DV908" s="64"/>
      <c r="DW908" s="64"/>
      <c r="DX908" s="64"/>
      <c r="DY908" s="64"/>
      <c r="DZ908" s="64"/>
      <c r="EA908" s="64"/>
      <c r="EB908" s="64"/>
      <c r="EC908" s="64"/>
      <c r="ED908" s="64"/>
      <c r="EE908" s="64"/>
      <c r="EF908" s="64"/>
      <c r="EG908" s="64"/>
      <c r="EH908" s="64"/>
      <c r="EI908" s="64"/>
      <c r="EJ908" s="64"/>
      <c r="EK908" s="64"/>
      <c r="EL908" s="64"/>
      <c r="EM908" s="64"/>
      <c r="EN908" s="64"/>
      <c r="EO908" s="64"/>
      <c r="EP908" s="64"/>
      <c r="EQ908" s="64"/>
      <c r="ER908" s="64"/>
      <c r="ES908" s="64"/>
      <c r="ET908" s="64"/>
      <c r="EU908" s="64"/>
      <c r="EV908" s="64"/>
      <c r="EW908" s="64"/>
      <c r="EX908" s="64"/>
      <c r="EY908" s="64"/>
      <c r="EZ908" s="64"/>
      <c r="FA908" s="64"/>
      <c r="FB908" s="64"/>
      <c r="FC908" s="64"/>
      <c r="FD908" s="64"/>
      <c r="FE908" s="64"/>
      <c r="FF908" s="64"/>
      <c r="FG908" s="64"/>
      <c r="FH908" s="64"/>
      <c r="FI908" s="64"/>
      <c r="FJ908" s="64"/>
      <c r="FK908" s="64"/>
      <c r="FL908" s="64"/>
      <c r="FM908" s="64"/>
      <c r="FN908" s="64"/>
      <c r="FO908" s="64"/>
      <c r="FP908" s="64"/>
      <c r="FQ908" s="64"/>
      <c r="FR908" s="64"/>
      <c r="FS908" s="64"/>
      <c r="FT908" s="64"/>
      <c r="FU908" s="64"/>
      <c r="FV908" s="64"/>
      <c r="FW908" s="64"/>
      <c r="FX908" s="64"/>
      <c r="FY908" s="64"/>
      <c r="FZ908" s="64"/>
      <c r="GA908" s="64"/>
      <c r="GB908" s="64"/>
      <c r="GC908" s="64"/>
      <c r="GD908" s="64"/>
      <c r="GE908" s="64"/>
      <c r="GF908" s="64"/>
      <c r="GG908" s="64"/>
      <c r="GH908" s="64"/>
      <c r="GI908" s="64"/>
      <c r="GJ908" s="64"/>
      <c r="GK908" s="64"/>
      <c r="GL908" s="64"/>
      <c r="GM908" s="64"/>
      <c r="GN908" s="64"/>
      <c r="GO908" s="64"/>
      <c r="GP908" s="64"/>
      <c r="GQ908" s="64"/>
      <c r="GR908" s="64"/>
      <c r="GS908" s="64"/>
      <c r="GT908" s="64"/>
      <c r="GU908" s="64"/>
      <c r="GV908" s="64"/>
      <c r="GW908" s="64"/>
      <c r="GX908" s="64"/>
      <c r="GY908" s="64"/>
    </row>
    <row r="909" spans="1:207" s="65" customFormat="1" ht="19.5">
      <c r="A909" s="60"/>
      <c r="B909" s="42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  <c r="BO909" s="64"/>
      <c r="BP909" s="64"/>
      <c r="BQ909" s="64"/>
      <c r="BR909" s="64"/>
      <c r="BS909" s="64"/>
      <c r="BT909" s="64"/>
      <c r="BU909" s="64"/>
      <c r="BV909" s="64"/>
      <c r="BW909" s="64"/>
      <c r="BX909" s="64"/>
      <c r="BY909" s="64"/>
      <c r="BZ909" s="64"/>
      <c r="CA909" s="64"/>
      <c r="CB909" s="64"/>
      <c r="CC909" s="64"/>
      <c r="CD909" s="64"/>
      <c r="CE909" s="64"/>
      <c r="CF909" s="64"/>
      <c r="CG909" s="64"/>
      <c r="CH909" s="64"/>
      <c r="CI909" s="64"/>
      <c r="CJ909" s="64"/>
      <c r="CK909" s="64"/>
      <c r="CL909" s="64"/>
      <c r="CM909" s="64"/>
      <c r="CN909" s="64"/>
      <c r="CO909" s="64"/>
      <c r="CP909" s="64"/>
      <c r="CQ909" s="64"/>
      <c r="CR909" s="64"/>
      <c r="CS909" s="64"/>
      <c r="CT909" s="64"/>
      <c r="CU909" s="64"/>
      <c r="CV909" s="64"/>
      <c r="CW909" s="64"/>
      <c r="CX909" s="64"/>
      <c r="CY909" s="64"/>
      <c r="CZ909" s="64"/>
      <c r="DA909" s="64"/>
      <c r="DB909" s="64"/>
      <c r="DC909" s="64"/>
      <c r="DD909" s="64"/>
      <c r="DE909" s="64"/>
      <c r="DF909" s="64"/>
      <c r="DG909" s="64"/>
      <c r="DH909" s="64"/>
      <c r="DI909" s="64"/>
      <c r="DJ909" s="64"/>
      <c r="DK909" s="64"/>
      <c r="DL909" s="64"/>
      <c r="DM909" s="64"/>
      <c r="DN909" s="64"/>
      <c r="DO909" s="64"/>
      <c r="DP909" s="64"/>
      <c r="DQ909" s="64"/>
      <c r="DR909" s="64"/>
      <c r="DS909" s="64"/>
      <c r="DT909" s="64"/>
      <c r="DU909" s="64"/>
      <c r="DV909" s="64"/>
      <c r="DW909" s="64"/>
      <c r="DX909" s="64"/>
      <c r="DY909" s="64"/>
      <c r="DZ909" s="64"/>
      <c r="EA909" s="64"/>
      <c r="EB909" s="64"/>
      <c r="EC909" s="64"/>
      <c r="ED909" s="64"/>
      <c r="EE909" s="64"/>
      <c r="EF909" s="64"/>
      <c r="EG909" s="64"/>
      <c r="EH909" s="64"/>
      <c r="EI909" s="64"/>
      <c r="EJ909" s="64"/>
      <c r="EK909" s="64"/>
      <c r="EL909" s="64"/>
      <c r="EM909" s="64"/>
      <c r="EN909" s="64"/>
      <c r="EO909" s="64"/>
      <c r="EP909" s="64"/>
      <c r="EQ909" s="64"/>
      <c r="ER909" s="64"/>
      <c r="ES909" s="64"/>
      <c r="ET909" s="64"/>
      <c r="EU909" s="64"/>
      <c r="EV909" s="64"/>
      <c r="EW909" s="64"/>
      <c r="EX909" s="64"/>
      <c r="EY909" s="64"/>
      <c r="EZ909" s="64"/>
      <c r="FA909" s="64"/>
      <c r="FB909" s="64"/>
      <c r="FC909" s="64"/>
      <c r="FD909" s="64"/>
      <c r="FE909" s="64"/>
      <c r="FF909" s="64"/>
      <c r="FG909" s="64"/>
      <c r="FH909" s="64"/>
      <c r="FI909" s="64"/>
      <c r="FJ909" s="64"/>
      <c r="FK909" s="64"/>
      <c r="FL909" s="64"/>
      <c r="FM909" s="64"/>
      <c r="FN909" s="64"/>
      <c r="FO909" s="64"/>
      <c r="FP909" s="64"/>
      <c r="FQ909" s="64"/>
      <c r="FR909" s="64"/>
      <c r="FS909" s="64"/>
      <c r="FT909" s="64"/>
      <c r="FU909" s="64"/>
      <c r="FV909" s="64"/>
      <c r="FW909" s="64"/>
      <c r="FX909" s="64"/>
      <c r="FY909" s="64"/>
      <c r="FZ909" s="64"/>
      <c r="GA909" s="64"/>
      <c r="GB909" s="64"/>
      <c r="GC909" s="64"/>
      <c r="GD909" s="64"/>
      <c r="GE909" s="64"/>
      <c r="GF909" s="64"/>
      <c r="GG909" s="64"/>
      <c r="GH909" s="64"/>
      <c r="GI909" s="64"/>
      <c r="GJ909" s="64"/>
      <c r="GK909" s="64"/>
      <c r="GL909" s="64"/>
      <c r="GM909" s="64"/>
      <c r="GN909" s="64"/>
      <c r="GO909" s="64"/>
      <c r="GP909" s="64"/>
      <c r="GQ909" s="64"/>
      <c r="GR909" s="64"/>
      <c r="GS909" s="64"/>
      <c r="GT909" s="64"/>
      <c r="GU909" s="64"/>
      <c r="GV909" s="64"/>
      <c r="GW909" s="64"/>
      <c r="GX909" s="64"/>
      <c r="GY909" s="64"/>
    </row>
    <row r="910" spans="1:207" s="65" customFormat="1" ht="19.5">
      <c r="A910" s="60"/>
      <c r="B910" s="42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  <c r="BO910" s="64"/>
      <c r="BP910" s="64"/>
      <c r="BQ910" s="64"/>
      <c r="BR910" s="64"/>
      <c r="BS910" s="64"/>
      <c r="BT910" s="64"/>
      <c r="BU910" s="64"/>
      <c r="BV910" s="64"/>
      <c r="BW910" s="64"/>
      <c r="BX910" s="64"/>
      <c r="BY910" s="64"/>
      <c r="BZ910" s="64"/>
      <c r="CA910" s="64"/>
      <c r="CB910" s="64"/>
      <c r="CC910" s="64"/>
      <c r="CD910" s="64"/>
      <c r="CE910" s="64"/>
      <c r="CF910" s="64"/>
      <c r="CG910" s="64"/>
      <c r="CH910" s="64"/>
      <c r="CI910" s="64"/>
      <c r="CJ910" s="64"/>
      <c r="CK910" s="64"/>
      <c r="CL910" s="64"/>
      <c r="CM910" s="64"/>
      <c r="CN910" s="64"/>
      <c r="CO910" s="64"/>
      <c r="CP910" s="64"/>
      <c r="CQ910" s="64"/>
      <c r="CR910" s="64"/>
      <c r="CS910" s="64"/>
      <c r="CT910" s="64"/>
      <c r="CU910" s="64"/>
      <c r="CV910" s="64"/>
      <c r="CW910" s="64"/>
      <c r="CX910" s="64"/>
      <c r="CY910" s="64"/>
      <c r="CZ910" s="64"/>
      <c r="DA910" s="64"/>
      <c r="DB910" s="64"/>
      <c r="DC910" s="64"/>
      <c r="DD910" s="64"/>
      <c r="DE910" s="64"/>
      <c r="DF910" s="64"/>
      <c r="DG910" s="64"/>
      <c r="DH910" s="64"/>
      <c r="DI910" s="64"/>
      <c r="DJ910" s="64"/>
      <c r="DK910" s="64"/>
      <c r="DL910" s="64"/>
      <c r="DM910" s="64"/>
      <c r="DN910" s="64"/>
      <c r="DO910" s="64"/>
      <c r="DP910" s="64"/>
      <c r="DQ910" s="64"/>
      <c r="DR910" s="64"/>
      <c r="DS910" s="64"/>
      <c r="DT910" s="64"/>
      <c r="DU910" s="64"/>
      <c r="DV910" s="64"/>
      <c r="DW910" s="64"/>
      <c r="DX910" s="64"/>
      <c r="DY910" s="64"/>
      <c r="DZ910" s="64"/>
      <c r="EA910" s="64"/>
      <c r="EB910" s="64"/>
      <c r="EC910" s="64"/>
      <c r="ED910" s="64"/>
      <c r="EE910" s="64"/>
      <c r="EF910" s="64"/>
      <c r="EG910" s="64"/>
      <c r="EH910" s="64"/>
      <c r="EI910" s="64"/>
      <c r="EJ910" s="64"/>
      <c r="EK910" s="64"/>
      <c r="EL910" s="64"/>
      <c r="EM910" s="64"/>
      <c r="EN910" s="64"/>
      <c r="EO910" s="64"/>
      <c r="EP910" s="64"/>
      <c r="EQ910" s="64"/>
      <c r="ER910" s="64"/>
      <c r="ES910" s="64"/>
      <c r="ET910" s="64"/>
      <c r="EU910" s="64"/>
      <c r="EV910" s="64"/>
      <c r="EW910" s="64"/>
      <c r="EX910" s="64"/>
      <c r="EY910" s="64"/>
      <c r="EZ910" s="64"/>
      <c r="FA910" s="64"/>
      <c r="FB910" s="64"/>
      <c r="FC910" s="64"/>
      <c r="FD910" s="64"/>
      <c r="FE910" s="64"/>
      <c r="FF910" s="64"/>
      <c r="FG910" s="64"/>
      <c r="FH910" s="64"/>
      <c r="FI910" s="64"/>
      <c r="FJ910" s="64"/>
      <c r="FK910" s="64"/>
      <c r="FL910" s="64"/>
      <c r="FM910" s="64"/>
      <c r="FN910" s="64"/>
      <c r="FO910" s="64"/>
      <c r="FP910" s="64"/>
      <c r="FQ910" s="64"/>
      <c r="FR910" s="64"/>
      <c r="FS910" s="64"/>
      <c r="FT910" s="64"/>
      <c r="FU910" s="64"/>
      <c r="FV910" s="64"/>
      <c r="FW910" s="64"/>
      <c r="FX910" s="64"/>
      <c r="FY910" s="64"/>
      <c r="FZ910" s="64"/>
      <c r="GA910" s="64"/>
      <c r="GB910" s="64"/>
      <c r="GC910" s="64"/>
      <c r="GD910" s="64"/>
      <c r="GE910" s="64"/>
      <c r="GF910" s="64"/>
      <c r="GG910" s="64"/>
      <c r="GH910" s="64"/>
      <c r="GI910" s="64"/>
      <c r="GJ910" s="64"/>
      <c r="GK910" s="64"/>
      <c r="GL910" s="64"/>
      <c r="GM910" s="64"/>
      <c r="GN910" s="64"/>
      <c r="GO910" s="64"/>
      <c r="GP910" s="64"/>
      <c r="GQ910" s="64"/>
      <c r="GR910" s="64"/>
      <c r="GS910" s="64"/>
      <c r="GT910" s="64"/>
      <c r="GU910" s="64"/>
      <c r="GV910" s="64"/>
      <c r="GW910" s="64"/>
      <c r="GX910" s="64"/>
      <c r="GY910" s="64"/>
    </row>
    <row r="911" spans="1:207" s="65" customFormat="1" ht="19.5">
      <c r="A911" s="60"/>
      <c r="B911" s="42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  <c r="BO911" s="64"/>
      <c r="BP911" s="64"/>
      <c r="BQ911" s="64"/>
      <c r="BR911" s="64"/>
      <c r="BS911" s="64"/>
      <c r="BT911" s="64"/>
      <c r="BU911" s="64"/>
      <c r="BV911" s="64"/>
      <c r="BW911" s="64"/>
      <c r="BX911" s="64"/>
      <c r="BY911" s="64"/>
      <c r="BZ911" s="64"/>
      <c r="CA911" s="64"/>
      <c r="CB911" s="64"/>
      <c r="CC911" s="64"/>
      <c r="CD911" s="64"/>
      <c r="CE911" s="64"/>
      <c r="CF911" s="64"/>
      <c r="CG911" s="64"/>
      <c r="CH911" s="64"/>
      <c r="CI911" s="64"/>
      <c r="CJ911" s="64"/>
      <c r="CK911" s="64"/>
      <c r="CL911" s="64"/>
      <c r="CM911" s="64"/>
      <c r="CN911" s="64"/>
      <c r="CO911" s="64"/>
      <c r="CP911" s="64"/>
      <c r="CQ911" s="64"/>
      <c r="CR911" s="64"/>
      <c r="CS911" s="64"/>
      <c r="CT911" s="64"/>
      <c r="CU911" s="64"/>
      <c r="CV911" s="64"/>
      <c r="CW911" s="64"/>
      <c r="CX911" s="64"/>
      <c r="CY911" s="64"/>
      <c r="CZ911" s="64"/>
      <c r="DA911" s="64"/>
      <c r="DB911" s="64"/>
      <c r="DC911" s="64"/>
      <c r="DD911" s="64"/>
      <c r="DE911" s="64"/>
      <c r="DF911" s="64"/>
      <c r="DG911" s="64"/>
      <c r="DH911" s="64"/>
      <c r="DI911" s="64"/>
      <c r="DJ911" s="64"/>
      <c r="DK911" s="64"/>
      <c r="DL911" s="64"/>
      <c r="DM911" s="64"/>
      <c r="DN911" s="64"/>
      <c r="DO911" s="64"/>
      <c r="DP911" s="64"/>
      <c r="DQ911" s="64"/>
      <c r="DR911" s="64"/>
      <c r="DS911" s="64"/>
      <c r="DT911" s="64"/>
      <c r="DU911" s="64"/>
      <c r="DV911" s="64"/>
      <c r="DW911" s="64"/>
      <c r="DX911" s="64"/>
      <c r="DY911" s="64"/>
      <c r="DZ911" s="64"/>
      <c r="EA911" s="64"/>
      <c r="EB911" s="64"/>
      <c r="EC911" s="64"/>
      <c r="ED911" s="64"/>
      <c r="EE911" s="64"/>
      <c r="EF911" s="64"/>
      <c r="EG911" s="64"/>
      <c r="EH911" s="64"/>
      <c r="EI911" s="64"/>
      <c r="EJ911" s="64"/>
      <c r="EK911" s="64"/>
      <c r="EL911" s="64"/>
      <c r="EM911" s="64"/>
      <c r="EN911" s="64"/>
      <c r="EO911" s="64"/>
      <c r="EP911" s="64"/>
      <c r="EQ911" s="64"/>
      <c r="ER911" s="64"/>
      <c r="ES911" s="64"/>
      <c r="ET911" s="64"/>
      <c r="EU911" s="64"/>
      <c r="EV911" s="64"/>
      <c r="EW911" s="64"/>
      <c r="EX911" s="64"/>
      <c r="EY911" s="64"/>
      <c r="EZ911" s="64"/>
      <c r="FA911" s="64"/>
      <c r="FB911" s="64"/>
      <c r="FC911" s="64"/>
      <c r="FD911" s="64"/>
      <c r="FE911" s="64"/>
      <c r="FF911" s="64"/>
      <c r="FG911" s="64"/>
      <c r="FH911" s="64"/>
      <c r="FI911" s="64"/>
      <c r="FJ911" s="64"/>
      <c r="FK911" s="64"/>
      <c r="FL911" s="64"/>
      <c r="FM911" s="64"/>
      <c r="FN911" s="64"/>
      <c r="FO911" s="64"/>
      <c r="FP911" s="64"/>
      <c r="FQ911" s="64"/>
      <c r="FR911" s="64"/>
      <c r="FS911" s="64"/>
      <c r="FT911" s="64"/>
      <c r="FU911" s="64"/>
      <c r="FV911" s="64"/>
      <c r="FW911" s="64"/>
      <c r="FX911" s="64"/>
      <c r="FY911" s="64"/>
      <c r="FZ911" s="64"/>
      <c r="GA911" s="64"/>
      <c r="GB911" s="64"/>
      <c r="GC911" s="64"/>
      <c r="GD911" s="64"/>
      <c r="GE911" s="64"/>
      <c r="GF911" s="64"/>
      <c r="GG911" s="64"/>
      <c r="GH911" s="64"/>
      <c r="GI911" s="64"/>
      <c r="GJ911" s="64"/>
      <c r="GK911" s="64"/>
      <c r="GL911" s="64"/>
      <c r="GM911" s="64"/>
      <c r="GN911" s="64"/>
      <c r="GO911" s="64"/>
      <c r="GP911" s="64"/>
      <c r="GQ911" s="64"/>
      <c r="GR911" s="64"/>
      <c r="GS911" s="64"/>
      <c r="GT911" s="64"/>
      <c r="GU911" s="64"/>
      <c r="GV911" s="64"/>
      <c r="GW911" s="64"/>
      <c r="GX911" s="64"/>
      <c r="GY911" s="64"/>
    </row>
    <row r="912" spans="1:207" s="65" customFormat="1" ht="19.5">
      <c r="A912" s="60"/>
      <c r="B912" s="42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  <c r="BO912" s="64"/>
      <c r="BP912" s="64"/>
      <c r="BQ912" s="64"/>
      <c r="BR912" s="64"/>
      <c r="BS912" s="64"/>
      <c r="BT912" s="64"/>
      <c r="BU912" s="64"/>
      <c r="BV912" s="64"/>
      <c r="BW912" s="64"/>
      <c r="BX912" s="64"/>
      <c r="BY912" s="64"/>
      <c r="BZ912" s="64"/>
      <c r="CA912" s="64"/>
      <c r="CB912" s="64"/>
      <c r="CC912" s="64"/>
      <c r="CD912" s="64"/>
      <c r="CE912" s="64"/>
      <c r="CF912" s="64"/>
      <c r="CG912" s="64"/>
      <c r="CH912" s="64"/>
      <c r="CI912" s="64"/>
      <c r="CJ912" s="64"/>
      <c r="CK912" s="64"/>
      <c r="CL912" s="64"/>
      <c r="CM912" s="64"/>
      <c r="CN912" s="64"/>
      <c r="CO912" s="64"/>
      <c r="CP912" s="64"/>
      <c r="CQ912" s="64"/>
      <c r="CR912" s="64"/>
      <c r="CS912" s="64"/>
      <c r="CT912" s="64"/>
      <c r="CU912" s="64"/>
      <c r="CV912" s="64"/>
      <c r="CW912" s="64"/>
      <c r="CX912" s="64"/>
      <c r="CY912" s="64"/>
      <c r="CZ912" s="64"/>
      <c r="DA912" s="64"/>
      <c r="DB912" s="64"/>
      <c r="DC912" s="64"/>
      <c r="DD912" s="64"/>
      <c r="DE912" s="64"/>
      <c r="DF912" s="64"/>
      <c r="DG912" s="64"/>
      <c r="DH912" s="64"/>
      <c r="DI912" s="64"/>
      <c r="DJ912" s="64"/>
      <c r="DK912" s="64"/>
      <c r="DL912" s="64"/>
      <c r="DM912" s="64"/>
      <c r="DN912" s="64"/>
      <c r="DO912" s="64"/>
      <c r="DP912" s="64"/>
      <c r="DQ912" s="64"/>
      <c r="DR912" s="64"/>
      <c r="DS912" s="64"/>
      <c r="DT912" s="64"/>
      <c r="DU912" s="64"/>
      <c r="DV912" s="64"/>
      <c r="DW912" s="64"/>
      <c r="DX912" s="64"/>
      <c r="DY912" s="64"/>
      <c r="DZ912" s="64"/>
      <c r="EA912" s="64"/>
      <c r="EB912" s="64"/>
      <c r="EC912" s="64"/>
      <c r="ED912" s="64"/>
      <c r="EE912" s="64"/>
      <c r="EF912" s="64"/>
      <c r="EG912" s="64"/>
      <c r="EH912" s="64"/>
      <c r="EI912" s="64"/>
      <c r="EJ912" s="64"/>
      <c r="EK912" s="64"/>
      <c r="EL912" s="64"/>
      <c r="EM912" s="64"/>
      <c r="EN912" s="64"/>
      <c r="EO912" s="64"/>
      <c r="EP912" s="64"/>
      <c r="EQ912" s="64"/>
      <c r="ER912" s="64"/>
      <c r="ES912" s="64"/>
      <c r="ET912" s="64"/>
      <c r="EU912" s="64"/>
      <c r="EV912" s="64"/>
      <c r="EW912" s="64"/>
      <c r="EX912" s="64"/>
      <c r="EY912" s="64"/>
      <c r="EZ912" s="64"/>
      <c r="FA912" s="64"/>
      <c r="FB912" s="64"/>
      <c r="FC912" s="64"/>
      <c r="FD912" s="64"/>
      <c r="FE912" s="64"/>
      <c r="FF912" s="64"/>
      <c r="FG912" s="64"/>
      <c r="FH912" s="64"/>
      <c r="FI912" s="64"/>
      <c r="FJ912" s="64"/>
      <c r="FK912" s="64"/>
      <c r="FL912" s="64"/>
      <c r="FM912" s="64"/>
      <c r="FN912" s="64"/>
      <c r="FO912" s="64"/>
      <c r="FP912" s="64"/>
      <c r="FQ912" s="64"/>
      <c r="FR912" s="64"/>
      <c r="FS912" s="64"/>
      <c r="FT912" s="64"/>
      <c r="FU912" s="64"/>
      <c r="FV912" s="64"/>
      <c r="FW912" s="64"/>
      <c r="FX912" s="64"/>
      <c r="FY912" s="64"/>
      <c r="FZ912" s="64"/>
      <c r="GA912" s="64"/>
      <c r="GB912" s="64"/>
      <c r="GC912" s="64"/>
      <c r="GD912" s="64"/>
      <c r="GE912" s="64"/>
      <c r="GF912" s="64"/>
      <c r="GG912" s="64"/>
      <c r="GH912" s="64"/>
      <c r="GI912" s="64"/>
      <c r="GJ912" s="64"/>
      <c r="GK912" s="64"/>
      <c r="GL912" s="64"/>
      <c r="GM912" s="64"/>
      <c r="GN912" s="64"/>
      <c r="GO912" s="64"/>
      <c r="GP912" s="64"/>
      <c r="GQ912" s="64"/>
      <c r="GR912" s="64"/>
      <c r="GS912" s="64"/>
      <c r="GT912" s="64"/>
      <c r="GU912" s="64"/>
      <c r="GV912" s="64"/>
      <c r="GW912" s="64"/>
      <c r="GX912" s="64"/>
      <c r="GY912" s="64"/>
    </row>
    <row r="913" spans="1:207" s="65" customFormat="1" ht="19.5">
      <c r="A913" s="60"/>
      <c r="B913" s="42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  <c r="BO913" s="64"/>
      <c r="BP913" s="64"/>
      <c r="BQ913" s="64"/>
      <c r="BR913" s="64"/>
      <c r="BS913" s="64"/>
      <c r="BT913" s="64"/>
      <c r="BU913" s="64"/>
      <c r="BV913" s="64"/>
      <c r="BW913" s="64"/>
      <c r="BX913" s="64"/>
      <c r="BY913" s="64"/>
      <c r="BZ913" s="64"/>
      <c r="CA913" s="64"/>
      <c r="CB913" s="64"/>
      <c r="CC913" s="64"/>
      <c r="CD913" s="64"/>
      <c r="CE913" s="64"/>
      <c r="CF913" s="64"/>
      <c r="CG913" s="64"/>
      <c r="CH913" s="64"/>
      <c r="CI913" s="64"/>
      <c r="CJ913" s="64"/>
      <c r="CK913" s="64"/>
      <c r="CL913" s="64"/>
      <c r="CM913" s="64"/>
      <c r="CN913" s="64"/>
      <c r="CO913" s="64"/>
      <c r="CP913" s="64"/>
      <c r="CQ913" s="64"/>
      <c r="CR913" s="64"/>
      <c r="CS913" s="64"/>
      <c r="CT913" s="64"/>
      <c r="CU913" s="64"/>
      <c r="CV913" s="64"/>
      <c r="CW913" s="64"/>
      <c r="CX913" s="64"/>
      <c r="CY913" s="64"/>
      <c r="CZ913" s="64"/>
      <c r="DA913" s="64"/>
      <c r="DB913" s="64"/>
      <c r="DC913" s="64"/>
      <c r="DD913" s="64"/>
      <c r="DE913" s="64"/>
      <c r="DF913" s="64"/>
      <c r="DG913" s="64"/>
      <c r="DH913" s="64"/>
      <c r="DI913" s="64"/>
      <c r="DJ913" s="64"/>
      <c r="DK913" s="64"/>
      <c r="DL913" s="64"/>
      <c r="DM913" s="64"/>
      <c r="DN913" s="64"/>
      <c r="DO913" s="64"/>
      <c r="DP913" s="64"/>
      <c r="DQ913" s="64"/>
      <c r="DR913" s="64"/>
      <c r="DS913" s="64"/>
      <c r="DT913" s="64"/>
      <c r="DU913" s="64"/>
      <c r="DV913" s="64"/>
      <c r="DW913" s="64"/>
      <c r="DX913" s="64"/>
      <c r="DY913" s="64"/>
      <c r="DZ913" s="64"/>
      <c r="EA913" s="64"/>
      <c r="EB913" s="64"/>
      <c r="EC913" s="64"/>
      <c r="ED913" s="64"/>
      <c r="EE913" s="64"/>
      <c r="EF913" s="64"/>
      <c r="EG913" s="64"/>
      <c r="EH913" s="64"/>
      <c r="EI913" s="64"/>
      <c r="EJ913" s="64"/>
      <c r="EK913" s="64"/>
      <c r="EL913" s="64"/>
      <c r="EM913" s="64"/>
      <c r="EN913" s="64"/>
      <c r="EO913" s="64"/>
      <c r="EP913" s="64"/>
      <c r="EQ913" s="64"/>
      <c r="ER913" s="64"/>
      <c r="ES913" s="64"/>
      <c r="ET913" s="64"/>
      <c r="EU913" s="64"/>
      <c r="EV913" s="64"/>
      <c r="EW913" s="64"/>
      <c r="EX913" s="64"/>
      <c r="EY913" s="64"/>
      <c r="EZ913" s="64"/>
      <c r="FA913" s="64"/>
      <c r="FB913" s="64"/>
      <c r="FC913" s="64"/>
      <c r="FD913" s="64"/>
      <c r="FE913" s="64"/>
      <c r="FF913" s="64"/>
      <c r="FG913" s="64"/>
      <c r="FH913" s="64"/>
      <c r="FI913" s="64"/>
      <c r="FJ913" s="64"/>
      <c r="FK913" s="64"/>
      <c r="FL913" s="64"/>
      <c r="FM913" s="64"/>
      <c r="FN913" s="64"/>
      <c r="FO913" s="64"/>
      <c r="FP913" s="64"/>
      <c r="FQ913" s="64"/>
      <c r="FR913" s="64"/>
      <c r="FS913" s="64"/>
      <c r="FT913" s="64"/>
      <c r="FU913" s="64"/>
      <c r="FV913" s="64"/>
      <c r="FW913" s="64"/>
      <c r="FX913" s="64"/>
      <c r="FY913" s="64"/>
      <c r="FZ913" s="64"/>
      <c r="GA913" s="64"/>
      <c r="GB913" s="64"/>
      <c r="GC913" s="64"/>
      <c r="GD913" s="64"/>
      <c r="GE913" s="64"/>
      <c r="GF913" s="64"/>
      <c r="GG913" s="64"/>
      <c r="GH913" s="64"/>
      <c r="GI913" s="64"/>
      <c r="GJ913" s="64"/>
      <c r="GK913" s="64"/>
      <c r="GL913" s="64"/>
      <c r="GM913" s="64"/>
      <c r="GN913" s="64"/>
      <c r="GO913" s="64"/>
      <c r="GP913" s="64"/>
      <c r="GQ913" s="64"/>
      <c r="GR913" s="64"/>
      <c r="GS913" s="64"/>
      <c r="GT913" s="64"/>
      <c r="GU913" s="64"/>
      <c r="GV913" s="64"/>
      <c r="GW913" s="64"/>
      <c r="GX913" s="64"/>
      <c r="GY913" s="64"/>
    </row>
    <row r="914" spans="1:207" s="65" customFormat="1" ht="19.5">
      <c r="A914" s="60"/>
      <c r="B914" s="42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  <c r="BO914" s="64"/>
      <c r="BP914" s="64"/>
      <c r="BQ914" s="64"/>
      <c r="BR914" s="64"/>
      <c r="BS914" s="64"/>
      <c r="BT914" s="64"/>
      <c r="BU914" s="64"/>
      <c r="BV914" s="64"/>
      <c r="BW914" s="64"/>
      <c r="BX914" s="64"/>
      <c r="BY914" s="64"/>
      <c r="BZ914" s="64"/>
      <c r="CA914" s="64"/>
      <c r="CB914" s="64"/>
      <c r="CC914" s="64"/>
      <c r="CD914" s="64"/>
      <c r="CE914" s="64"/>
      <c r="CF914" s="64"/>
      <c r="CG914" s="64"/>
      <c r="CH914" s="64"/>
      <c r="CI914" s="64"/>
      <c r="CJ914" s="64"/>
      <c r="CK914" s="64"/>
      <c r="CL914" s="64"/>
      <c r="CM914" s="64"/>
      <c r="CN914" s="64"/>
      <c r="CO914" s="64"/>
      <c r="CP914" s="64"/>
      <c r="CQ914" s="64"/>
      <c r="CR914" s="64"/>
      <c r="CS914" s="64"/>
      <c r="CT914" s="64"/>
      <c r="CU914" s="64"/>
      <c r="CV914" s="64"/>
      <c r="CW914" s="64"/>
      <c r="CX914" s="64"/>
      <c r="CY914" s="64"/>
      <c r="CZ914" s="64"/>
      <c r="DA914" s="64"/>
      <c r="DB914" s="64"/>
      <c r="DC914" s="64"/>
      <c r="DD914" s="64"/>
      <c r="DE914" s="64"/>
      <c r="DF914" s="64"/>
      <c r="DG914" s="64"/>
      <c r="DH914" s="64"/>
      <c r="DI914" s="64"/>
      <c r="DJ914" s="64"/>
      <c r="DK914" s="64"/>
      <c r="DL914" s="64"/>
      <c r="DM914" s="64"/>
      <c r="DN914" s="64"/>
      <c r="DO914" s="64"/>
      <c r="DP914" s="64"/>
      <c r="DQ914" s="64"/>
      <c r="DR914" s="64"/>
      <c r="DS914" s="64"/>
      <c r="DT914" s="64"/>
      <c r="DU914" s="64"/>
      <c r="DV914" s="64"/>
      <c r="DW914" s="64"/>
      <c r="DX914" s="64"/>
      <c r="DY914" s="64"/>
      <c r="DZ914" s="64"/>
      <c r="EA914" s="64"/>
      <c r="EB914" s="64"/>
      <c r="EC914" s="64"/>
      <c r="ED914" s="64"/>
      <c r="EE914" s="64"/>
      <c r="EF914" s="64"/>
      <c r="EG914" s="64"/>
      <c r="EH914" s="64"/>
      <c r="EI914" s="64"/>
      <c r="EJ914" s="64"/>
      <c r="EK914" s="64"/>
      <c r="EL914" s="64"/>
      <c r="EM914" s="64"/>
      <c r="EN914" s="64"/>
      <c r="EO914" s="64"/>
      <c r="EP914" s="64"/>
      <c r="EQ914" s="64"/>
      <c r="ER914" s="64"/>
      <c r="ES914" s="64"/>
      <c r="ET914" s="64"/>
      <c r="EU914" s="64"/>
      <c r="EV914" s="64"/>
      <c r="EW914" s="64"/>
      <c r="EX914" s="64"/>
      <c r="EY914" s="64"/>
      <c r="EZ914" s="64"/>
      <c r="FA914" s="64"/>
      <c r="FB914" s="64"/>
      <c r="FC914" s="64"/>
      <c r="FD914" s="64"/>
      <c r="FE914" s="64"/>
      <c r="FF914" s="64"/>
      <c r="FG914" s="64"/>
      <c r="FH914" s="64"/>
      <c r="FI914" s="64"/>
      <c r="FJ914" s="64"/>
      <c r="FK914" s="64"/>
      <c r="FL914" s="64"/>
      <c r="FM914" s="64"/>
      <c r="FN914" s="64"/>
      <c r="FO914" s="64"/>
      <c r="FP914" s="64"/>
      <c r="FQ914" s="64"/>
      <c r="FR914" s="64"/>
      <c r="FS914" s="64"/>
      <c r="FT914" s="64"/>
      <c r="FU914" s="64"/>
      <c r="FV914" s="64"/>
      <c r="FW914" s="64"/>
      <c r="FX914" s="64"/>
      <c r="FY914" s="64"/>
      <c r="FZ914" s="64"/>
      <c r="GA914" s="64"/>
      <c r="GB914" s="64"/>
      <c r="GC914" s="64"/>
      <c r="GD914" s="64"/>
      <c r="GE914" s="64"/>
      <c r="GF914" s="64"/>
      <c r="GG914" s="64"/>
      <c r="GH914" s="64"/>
      <c r="GI914" s="64"/>
      <c r="GJ914" s="64"/>
      <c r="GK914" s="64"/>
      <c r="GL914" s="64"/>
      <c r="GM914" s="64"/>
      <c r="GN914" s="64"/>
      <c r="GO914" s="64"/>
      <c r="GP914" s="64"/>
      <c r="GQ914" s="64"/>
      <c r="GR914" s="64"/>
      <c r="GS914" s="64"/>
      <c r="GT914" s="64"/>
      <c r="GU914" s="64"/>
      <c r="GV914" s="64"/>
      <c r="GW914" s="64"/>
      <c r="GX914" s="64"/>
      <c r="GY914" s="64"/>
    </row>
    <row r="915" spans="1:207" s="65" customFormat="1" ht="19.5">
      <c r="A915" s="60"/>
      <c r="B915" s="42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  <c r="BO915" s="64"/>
      <c r="BP915" s="64"/>
      <c r="BQ915" s="64"/>
      <c r="BR915" s="64"/>
      <c r="BS915" s="64"/>
      <c r="BT915" s="64"/>
      <c r="BU915" s="64"/>
      <c r="BV915" s="64"/>
      <c r="BW915" s="64"/>
      <c r="BX915" s="64"/>
      <c r="BY915" s="64"/>
      <c r="BZ915" s="64"/>
      <c r="CA915" s="64"/>
      <c r="CB915" s="64"/>
      <c r="CC915" s="64"/>
      <c r="CD915" s="64"/>
      <c r="CE915" s="64"/>
      <c r="CF915" s="64"/>
      <c r="CG915" s="64"/>
      <c r="CH915" s="64"/>
      <c r="CI915" s="64"/>
      <c r="CJ915" s="64"/>
      <c r="CK915" s="64"/>
      <c r="CL915" s="64"/>
      <c r="CM915" s="64"/>
      <c r="CN915" s="64"/>
      <c r="CO915" s="64"/>
      <c r="CP915" s="64"/>
      <c r="CQ915" s="64"/>
      <c r="CR915" s="64"/>
      <c r="CS915" s="64"/>
      <c r="CT915" s="64"/>
      <c r="CU915" s="64"/>
      <c r="CV915" s="64"/>
      <c r="CW915" s="64"/>
      <c r="CX915" s="64"/>
      <c r="CY915" s="64"/>
      <c r="CZ915" s="64"/>
      <c r="DA915" s="64"/>
      <c r="DB915" s="64"/>
      <c r="DC915" s="64"/>
      <c r="DD915" s="64"/>
      <c r="DE915" s="64"/>
      <c r="DF915" s="64"/>
      <c r="DG915" s="64"/>
      <c r="DH915" s="64"/>
      <c r="DI915" s="64"/>
      <c r="DJ915" s="64"/>
      <c r="DK915" s="64"/>
      <c r="DL915" s="64"/>
      <c r="DM915" s="64"/>
      <c r="DN915" s="64"/>
      <c r="DO915" s="64"/>
      <c r="DP915" s="64"/>
      <c r="DQ915" s="64"/>
      <c r="DR915" s="64"/>
      <c r="DS915" s="64"/>
      <c r="DT915" s="64"/>
      <c r="DU915" s="64"/>
      <c r="DV915" s="64"/>
      <c r="DW915" s="64"/>
      <c r="DX915" s="64"/>
      <c r="DY915" s="64"/>
      <c r="DZ915" s="64"/>
      <c r="EA915" s="64"/>
      <c r="EB915" s="64"/>
      <c r="EC915" s="64"/>
      <c r="ED915" s="64"/>
      <c r="EE915" s="64"/>
      <c r="EF915" s="64"/>
      <c r="EG915" s="64"/>
      <c r="EH915" s="64"/>
      <c r="EI915" s="64"/>
      <c r="EJ915" s="64"/>
      <c r="EK915" s="64"/>
      <c r="EL915" s="64"/>
      <c r="EM915" s="64"/>
      <c r="EN915" s="64"/>
      <c r="EO915" s="64"/>
      <c r="EP915" s="64"/>
      <c r="EQ915" s="64"/>
      <c r="ER915" s="64"/>
      <c r="ES915" s="64"/>
      <c r="ET915" s="64"/>
      <c r="EU915" s="64"/>
      <c r="EV915" s="64"/>
      <c r="EW915" s="64"/>
      <c r="EX915" s="64"/>
      <c r="EY915" s="64"/>
      <c r="EZ915" s="64"/>
      <c r="FA915" s="64"/>
      <c r="FB915" s="64"/>
      <c r="FC915" s="64"/>
      <c r="FD915" s="64"/>
      <c r="FE915" s="64"/>
      <c r="FF915" s="64"/>
      <c r="FG915" s="64"/>
      <c r="FH915" s="64"/>
      <c r="FI915" s="64"/>
      <c r="FJ915" s="64"/>
      <c r="FK915" s="64"/>
      <c r="FL915" s="64"/>
      <c r="FM915" s="64"/>
      <c r="FN915" s="64"/>
      <c r="FO915" s="64"/>
      <c r="FP915" s="64"/>
      <c r="FQ915" s="64"/>
      <c r="FR915" s="64"/>
      <c r="FS915" s="64"/>
      <c r="FT915" s="64"/>
      <c r="FU915" s="64"/>
      <c r="FV915" s="64"/>
      <c r="FW915" s="64"/>
      <c r="FX915" s="64"/>
      <c r="FY915" s="64"/>
      <c r="FZ915" s="64"/>
      <c r="GA915" s="64"/>
      <c r="GB915" s="64"/>
      <c r="GC915" s="64"/>
      <c r="GD915" s="64"/>
      <c r="GE915" s="64"/>
      <c r="GF915" s="64"/>
      <c r="GG915" s="64"/>
      <c r="GH915" s="64"/>
      <c r="GI915" s="64"/>
      <c r="GJ915" s="64"/>
      <c r="GK915" s="64"/>
      <c r="GL915" s="64"/>
      <c r="GM915" s="64"/>
      <c r="GN915" s="64"/>
      <c r="GO915" s="64"/>
      <c r="GP915" s="64"/>
      <c r="GQ915" s="64"/>
      <c r="GR915" s="64"/>
      <c r="GS915" s="64"/>
      <c r="GT915" s="64"/>
      <c r="GU915" s="64"/>
      <c r="GV915" s="64"/>
      <c r="GW915" s="64"/>
      <c r="GX915" s="64"/>
      <c r="GY915" s="64"/>
    </row>
    <row r="916" spans="1:207" s="65" customFormat="1" ht="19.5">
      <c r="A916" s="60"/>
      <c r="B916" s="42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  <c r="BO916" s="64"/>
      <c r="BP916" s="64"/>
      <c r="BQ916" s="64"/>
      <c r="BR916" s="64"/>
      <c r="BS916" s="64"/>
      <c r="BT916" s="64"/>
      <c r="BU916" s="64"/>
      <c r="BV916" s="64"/>
      <c r="BW916" s="64"/>
      <c r="BX916" s="64"/>
      <c r="BY916" s="64"/>
      <c r="BZ916" s="64"/>
      <c r="CA916" s="64"/>
      <c r="CB916" s="64"/>
      <c r="CC916" s="64"/>
      <c r="CD916" s="64"/>
      <c r="CE916" s="64"/>
      <c r="CF916" s="64"/>
      <c r="CG916" s="64"/>
      <c r="CH916" s="64"/>
      <c r="CI916" s="64"/>
      <c r="CJ916" s="64"/>
      <c r="CK916" s="64"/>
      <c r="CL916" s="64"/>
      <c r="CM916" s="64"/>
      <c r="CN916" s="64"/>
      <c r="CO916" s="64"/>
      <c r="CP916" s="64"/>
      <c r="CQ916" s="64"/>
      <c r="CR916" s="64"/>
      <c r="CS916" s="64"/>
      <c r="CT916" s="64"/>
      <c r="CU916" s="64"/>
      <c r="CV916" s="64"/>
      <c r="CW916" s="64"/>
      <c r="CX916" s="64"/>
      <c r="CY916" s="64"/>
      <c r="CZ916" s="64"/>
      <c r="DA916" s="64"/>
      <c r="DB916" s="64"/>
      <c r="DC916" s="64"/>
      <c r="DD916" s="64"/>
      <c r="DE916" s="64"/>
      <c r="DF916" s="64"/>
      <c r="DG916" s="64"/>
      <c r="DH916" s="64"/>
      <c r="DI916" s="64"/>
      <c r="DJ916" s="64"/>
      <c r="DK916" s="64"/>
      <c r="DL916" s="64"/>
      <c r="DM916" s="64"/>
      <c r="DN916" s="64"/>
      <c r="DO916" s="64"/>
      <c r="DP916" s="64"/>
      <c r="DQ916" s="64"/>
      <c r="DR916" s="64"/>
      <c r="DS916" s="64"/>
      <c r="DT916" s="64"/>
      <c r="DU916" s="64"/>
      <c r="DV916" s="64"/>
      <c r="DW916" s="64"/>
      <c r="DX916" s="64"/>
      <c r="DY916" s="64"/>
      <c r="DZ916" s="64"/>
      <c r="EA916" s="64"/>
      <c r="EB916" s="64"/>
      <c r="EC916" s="64"/>
      <c r="ED916" s="64"/>
      <c r="EE916" s="64"/>
      <c r="EF916" s="64"/>
      <c r="EG916" s="64"/>
      <c r="EH916" s="64"/>
      <c r="EI916" s="64"/>
      <c r="EJ916" s="64"/>
      <c r="EK916" s="64"/>
      <c r="EL916" s="64"/>
      <c r="EM916" s="64"/>
      <c r="EN916" s="64"/>
      <c r="EO916" s="64"/>
      <c r="EP916" s="64"/>
      <c r="EQ916" s="64"/>
      <c r="ER916" s="64"/>
      <c r="ES916" s="64"/>
      <c r="ET916" s="64"/>
      <c r="EU916" s="64"/>
      <c r="EV916" s="64"/>
      <c r="EW916" s="64"/>
      <c r="EX916" s="64"/>
      <c r="EY916" s="64"/>
      <c r="EZ916" s="64"/>
      <c r="FA916" s="64"/>
      <c r="FB916" s="64"/>
      <c r="FC916" s="64"/>
      <c r="FD916" s="64"/>
      <c r="FE916" s="64"/>
      <c r="FF916" s="64"/>
      <c r="FG916" s="64"/>
      <c r="FH916" s="64"/>
      <c r="FI916" s="64"/>
      <c r="FJ916" s="64"/>
      <c r="FK916" s="64"/>
      <c r="FL916" s="64"/>
      <c r="FM916" s="64"/>
      <c r="FN916" s="64"/>
      <c r="FO916" s="64"/>
      <c r="FP916" s="64"/>
      <c r="FQ916" s="64"/>
      <c r="FR916" s="64"/>
      <c r="FS916" s="64"/>
      <c r="FT916" s="64"/>
      <c r="FU916" s="64"/>
      <c r="FV916" s="64"/>
      <c r="FW916" s="64"/>
      <c r="FX916" s="64"/>
      <c r="FY916" s="64"/>
      <c r="FZ916" s="64"/>
      <c r="GA916" s="64"/>
      <c r="GB916" s="64"/>
      <c r="GC916" s="64"/>
      <c r="GD916" s="64"/>
      <c r="GE916" s="64"/>
      <c r="GF916" s="64"/>
      <c r="GG916" s="64"/>
      <c r="GH916" s="64"/>
      <c r="GI916" s="64"/>
      <c r="GJ916" s="64"/>
      <c r="GK916" s="64"/>
      <c r="GL916" s="64"/>
      <c r="GM916" s="64"/>
      <c r="GN916" s="64"/>
      <c r="GO916" s="64"/>
      <c r="GP916" s="64"/>
      <c r="GQ916" s="64"/>
      <c r="GR916" s="64"/>
      <c r="GS916" s="64"/>
      <c r="GT916" s="64"/>
      <c r="GU916" s="64"/>
      <c r="GV916" s="64"/>
      <c r="GW916" s="64"/>
      <c r="GX916" s="64"/>
      <c r="GY916" s="64"/>
    </row>
    <row r="917" spans="1:207" s="65" customFormat="1" ht="19.5">
      <c r="A917" s="60"/>
      <c r="B917" s="42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  <c r="BO917" s="64"/>
      <c r="BP917" s="64"/>
      <c r="BQ917" s="64"/>
      <c r="BR917" s="64"/>
      <c r="BS917" s="64"/>
      <c r="BT917" s="64"/>
      <c r="BU917" s="64"/>
      <c r="BV917" s="64"/>
      <c r="BW917" s="64"/>
      <c r="BX917" s="64"/>
      <c r="BY917" s="64"/>
      <c r="BZ917" s="64"/>
      <c r="CA917" s="64"/>
      <c r="CB917" s="64"/>
      <c r="CC917" s="64"/>
      <c r="CD917" s="64"/>
      <c r="CE917" s="64"/>
      <c r="CF917" s="64"/>
      <c r="CG917" s="64"/>
      <c r="CH917" s="64"/>
      <c r="CI917" s="64"/>
      <c r="CJ917" s="64"/>
      <c r="CK917" s="64"/>
      <c r="CL917" s="64"/>
      <c r="CM917" s="64"/>
      <c r="CN917" s="64"/>
      <c r="CO917" s="64"/>
      <c r="CP917" s="64"/>
      <c r="CQ917" s="64"/>
      <c r="CR917" s="64"/>
      <c r="CS917" s="64"/>
      <c r="CT917" s="64"/>
      <c r="CU917" s="64"/>
      <c r="CV917" s="64"/>
      <c r="CW917" s="64"/>
      <c r="CX917" s="64"/>
      <c r="CY917" s="64"/>
      <c r="CZ917" s="64"/>
      <c r="DA917" s="64"/>
      <c r="DB917" s="64"/>
      <c r="DC917" s="64"/>
      <c r="DD917" s="64"/>
      <c r="DE917" s="64"/>
      <c r="DF917" s="64"/>
      <c r="DG917" s="64"/>
      <c r="DH917" s="64"/>
      <c r="DI917" s="64"/>
      <c r="DJ917" s="64"/>
      <c r="DK917" s="64"/>
      <c r="DL917" s="64"/>
      <c r="DM917" s="64"/>
      <c r="DN917" s="64"/>
      <c r="DO917" s="64"/>
      <c r="DP917" s="64"/>
      <c r="DQ917" s="64"/>
      <c r="DR917" s="64"/>
      <c r="DS917" s="64"/>
      <c r="DT917" s="64"/>
      <c r="DU917" s="64"/>
      <c r="DV917" s="64"/>
      <c r="DW917" s="64"/>
      <c r="DX917" s="64"/>
      <c r="DY917" s="64"/>
      <c r="DZ917" s="64"/>
      <c r="EA917" s="64"/>
      <c r="EB917" s="64"/>
      <c r="EC917" s="64"/>
      <c r="ED917" s="64"/>
      <c r="EE917" s="64"/>
      <c r="EF917" s="64"/>
      <c r="EG917" s="64"/>
      <c r="EH917" s="64"/>
      <c r="EI917" s="64"/>
      <c r="EJ917" s="64"/>
      <c r="EK917" s="64"/>
      <c r="EL917" s="64"/>
      <c r="EM917" s="64"/>
      <c r="EN917" s="64"/>
      <c r="EO917" s="64"/>
      <c r="EP917" s="64"/>
      <c r="EQ917" s="64"/>
      <c r="ER917" s="64"/>
      <c r="ES917" s="64"/>
      <c r="ET917" s="64"/>
      <c r="EU917" s="64"/>
      <c r="EV917" s="64"/>
      <c r="EW917" s="64"/>
      <c r="EX917" s="64"/>
      <c r="EY917" s="64"/>
      <c r="EZ917" s="64"/>
      <c r="FA917" s="64"/>
      <c r="FB917" s="64"/>
      <c r="FC917" s="64"/>
      <c r="FD917" s="64"/>
      <c r="FE917" s="64"/>
      <c r="FF917" s="64"/>
      <c r="FG917" s="64"/>
      <c r="FH917" s="64"/>
      <c r="FI917" s="64"/>
      <c r="FJ917" s="64"/>
      <c r="FK917" s="64"/>
      <c r="FL917" s="64"/>
      <c r="FM917" s="64"/>
      <c r="FN917" s="64"/>
      <c r="FO917" s="64"/>
      <c r="FP917" s="64"/>
      <c r="FQ917" s="64"/>
      <c r="FR917" s="64"/>
      <c r="FS917" s="64"/>
      <c r="FT917" s="64"/>
      <c r="FU917" s="64"/>
      <c r="FV917" s="64"/>
      <c r="FW917" s="64"/>
      <c r="FX917" s="64"/>
      <c r="FY917" s="64"/>
      <c r="FZ917" s="64"/>
      <c r="GA917" s="64"/>
      <c r="GB917" s="64"/>
      <c r="GC917" s="64"/>
      <c r="GD917" s="64"/>
      <c r="GE917" s="64"/>
      <c r="GF917" s="64"/>
      <c r="GG917" s="64"/>
      <c r="GH917" s="64"/>
      <c r="GI917" s="64"/>
      <c r="GJ917" s="64"/>
      <c r="GK917" s="64"/>
      <c r="GL917" s="64"/>
      <c r="GM917" s="64"/>
      <c r="GN917" s="64"/>
      <c r="GO917" s="64"/>
      <c r="GP917" s="64"/>
      <c r="GQ917" s="64"/>
      <c r="GR917" s="64"/>
      <c r="GS917" s="64"/>
      <c r="GT917" s="64"/>
      <c r="GU917" s="64"/>
      <c r="GV917" s="64"/>
      <c r="GW917" s="64"/>
      <c r="GX917" s="64"/>
      <c r="GY917" s="64"/>
    </row>
    <row r="918" spans="1:207" s="65" customFormat="1" ht="19.5">
      <c r="A918" s="60"/>
      <c r="B918" s="42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  <c r="BO918" s="64"/>
      <c r="BP918" s="64"/>
      <c r="BQ918" s="64"/>
      <c r="BR918" s="64"/>
      <c r="BS918" s="64"/>
      <c r="BT918" s="64"/>
      <c r="BU918" s="64"/>
      <c r="BV918" s="64"/>
      <c r="BW918" s="64"/>
      <c r="BX918" s="64"/>
      <c r="BY918" s="64"/>
      <c r="BZ918" s="64"/>
      <c r="CA918" s="64"/>
      <c r="CB918" s="64"/>
      <c r="CC918" s="64"/>
      <c r="CD918" s="64"/>
      <c r="CE918" s="64"/>
      <c r="CF918" s="64"/>
      <c r="CG918" s="64"/>
      <c r="CH918" s="64"/>
      <c r="CI918" s="64"/>
      <c r="CJ918" s="64"/>
      <c r="CK918" s="64"/>
      <c r="CL918" s="64"/>
      <c r="CM918" s="64"/>
      <c r="CN918" s="64"/>
      <c r="CO918" s="64"/>
      <c r="CP918" s="64"/>
      <c r="CQ918" s="64"/>
      <c r="CR918" s="64"/>
      <c r="CS918" s="64"/>
      <c r="CT918" s="64"/>
      <c r="CU918" s="64"/>
      <c r="CV918" s="64"/>
      <c r="CW918" s="64"/>
      <c r="CX918" s="64"/>
      <c r="CY918" s="64"/>
      <c r="CZ918" s="64"/>
      <c r="DA918" s="64"/>
      <c r="DB918" s="64"/>
      <c r="DC918" s="64"/>
      <c r="DD918" s="64"/>
      <c r="DE918" s="64"/>
      <c r="DF918" s="64"/>
      <c r="DG918" s="64"/>
      <c r="DH918" s="64"/>
      <c r="DI918" s="64"/>
      <c r="DJ918" s="64"/>
      <c r="DK918" s="64"/>
      <c r="DL918" s="64"/>
      <c r="DM918" s="64"/>
      <c r="DN918" s="64"/>
      <c r="DO918" s="64"/>
      <c r="DP918" s="64"/>
      <c r="DQ918" s="64"/>
      <c r="DR918" s="64"/>
      <c r="DS918" s="64"/>
      <c r="DT918" s="64"/>
      <c r="DU918" s="64"/>
      <c r="DV918" s="64"/>
      <c r="DW918" s="64"/>
      <c r="DX918" s="64"/>
      <c r="DY918" s="64"/>
      <c r="DZ918" s="64"/>
      <c r="EA918" s="64"/>
      <c r="EB918" s="64"/>
      <c r="EC918" s="64"/>
      <c r="ED918" s="64"/>
      <c r="EE918" s="64"/>
      <c r="EF918" s="64"/>
      <c r="EG918" s="64"/>
      <c r="EH918" s="64"/>
      <c r="EI918" s="64"/>
      <c r="EJ918" s="64"/>
      <c r="EK918" s="64"/>
      <c r="EL918" s="64"/>
      <c r="EM918" s="64"/>
      <c r="EN918" s="64"/>
      <c r="EO918" s="64"/>
      <c r="EP918" s="64"/>
      <c r="EQ918" s="64"/>
      <c r="ER918" s="64"/>
      <c r="ES918" s="64"/>
      <c r="ET918" s="64"/>
      <c r="EU918" s="64"/>
      <c r="EV918" s="64"/>
      <c r="EW918" s="64"/>
      <c r="EX918" s="64"/>
      <c r="EY918" s="64"/>
      <c r="EZ918" s="64"/>
      <c r="FA918" s="64"/>
      <c r="FB918" s="64"/>
      <c r="FC918" s="64"/>
      <c r="FD918" s="64"/>
      <c r="FE918" s="64"/>
      <c r="FF918" s="64"/>
      <c r="FG918" s="64"/>
      <c r="FH918" s="64"/>
      <c r="FI918" s="64"/>
      <c r="FJ918" s="64"/>
      <c r="FK918" s="64"/>
      <c r="FL918" s="64"/>
      <c r="FM918" s="64"/>
      <c r="FN918" s="64"/>
      <c r="FO918" s="64"/>
      <c r="FP918" s="64"/>
      <c r="FQ918" s="64"/>
      <c r="FR918" s="64"/>
      <c r="FS918" s="64"/>
      <c r="FT918" s="64"/>
      <c r="FU918" s="64"/>
      <c r="FV918" s="64"/>
      <c r="FW918" s="64"/>
      <c r="FX918" s="64"/>
      <c r="FY918" s="64"/>
      <c r="FZ918" s="64"/>
      <c r="GA918" s="64"/>
      <c r="GB918" s="64"/>
      <c r="GC918" s="64"/>
      <c r="GD918" s="64"/>
      <c r="GE918" s="64"/>
      <c r="GF918" s="64"/>
      <c r="GG918" s="64"/>
      <c r="GH918" s="64"/>
      <c r="GI918" s="64"/>
      <c r="GJ918" s="64"/>
      <c r="GK918" s="64"/>
      <c r="GL918" s="64"/>
      <c r="GM918" s="64"/>
      <c r="GN918" s="64"/>
      <c r="GO918" s="64"/>
      <c r="GP918" s="64"/>
      <c r="GQ918" s="64"/>
      <c r="GR918" s="64"/>
      <c r="GS918" s="64"/>
      <c r="GT918" s="64"/>
      <c r="GU918" s="64"/>
      <c r="GV918" s="64"/>
      <c r="GW918" s="64"/>
      <c r="GX918" s="64"/>
      <c r="GY918" s="64"/>
    </row>
    <row r="919" spans="1:207" s="65" customFormat="1" ht="19.5">
      <c r="A919" s="60"/>
      <c r="B919" s="42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  <c r="BO919" s="64"/>
      <c r="BP919" s="64"/>
      <c r="BQ919" s="64"/>
      <c r="BR919" s="64"/>
      <c r="BS919" s="64"/>
      <c r="BT919" s="64"/>
      <c r="BU919" s="64"/>
      <c r="BV919" s="64"/>
      <c r="BW919" s="64"/>
      <c r="BX919" s="64"/>
      <c r="BY919" s="64"/>
      <c r="BZ919" s="64"/>
      <c r="CA919" s="64"/>
      <c r="CB919" s="64"/>
      <c r="CC919" s="64"/>
      <c r="CD919" s="64"/>
      <c r="CE919" s="64"/>
      <c r="CF919" s="64"/>
      <c r="CG919" s="64"/>
      <c r="CH919" s="64"/>
      <c r="CI919" s="64"/>
      <c r="CJ919" s="64"/>
      <c r="CK919" s="64"/>
      <c r="CL919" s="64"/>
      <c r="CM919" s="64"/>
      <c r="CN919" s="64"/>
      <c r="CO919" s="64"/>
      <c r="CP919" s="64"/>
      <c r="CQ919" s="64"/>
      <c r="CR919" s="64"/>
      <c r="CS919" s="64"/>
      <c r="CT919" s="64"/>
      <c r="CU919" s="64"/>
      <c r="CV919" s="64"/>
      <c r="CW919" s="64"/>
      <c r="CX919" s="64"/>
      <c r="CY919" s="64"/>
      <c r="CZ919" s="64"/>
      <c r="DA919" s="64"/>
      <c r="DB919" s="64"/>
      <c r="DC919" s="64"/>
      <c r="DD919" s="64"/>
      <c r="DE919" s="64"/>
      <c r="DF919" s="64"/>
      <c r="DG919" s="64"/>
      <c r="DH919" s="64"/>
      <c r="DI919" s="64"/>
      <c r="DJ919" s="64"/>
      <c r="DK919" s="64"/>
      <c r="DL919" s="64"/>
      <c r="DM919" s="64"/>
      <c r="DN919" s="64"/>
      <c r="DO919" s="64"/>
      <c r="DP919" s="64"/>
      <c r="DQ919" s="64"/>
      <c r="DR919" s="64"/>
      <c r="DS919" s="64"/>
      <c r="DT919" s="64"/>
      <c r="DU919" s="64"/>
      <c r="DV919" s="64"/>
      <c r="DW919" s="64"/>
      <c r="DX919" s="64"/>
      <c r="DY919" s="64"/>
      <c r="DZ919" s="64"/>
      <c r="EA919" s="64"/>
      <c r="EB919" s="64"/>
      <c r="EC919" s="64"/>
      <c r="ED919" s="64"/>
      <c r="EE919" s="64"/>
      <c r="EF919" s="64"/>
      <c r="EG919" s="64"/>
      <c r="EH919" s="64"/>
      <c r="EI919" s="64"/>
      <c r="EJ919" s="64"/>
      <c r="EK919" s="64"/>
      <c r="EL919" s="64"/>
      <c r="EM919" s="64"/>
      <c r="EN919" s="64"/>
      <c r="EO919" s="64"/>
      <c r="EP919" s="64"/>
      <c r="EQ919" s="64"/>
      <c r="ER919" s="64"/>
      <c r="ES919" s="64"/>
      <c r="ET919" s="64"/>
      <c r="EU919" s="64"/>
      <c r="EV919" s="64"/>
      <c r="EW919" s="64"/>
      <c r="EX919" s="64"/>
      <c r="EY919" s="64"/>
      <c r="EZ919" s="64"/>
      <c r="FA919" s="64"/>
      <c r="FB919" s="64"/>
      <c r="FC919" s="64"/>
      <c r="FD919" s="64"/>
      <c r="FE919" s="64"/>
      <c r="FF919" s="64"/>
      <c r="FG919" s="64"/>
      <c r="FH919" s="64"/>
      <c r="FI919" s="64"/>
      <c r="FJ919" s="64"/>
      <c r="FK919" s="64"/>
      <c r="FL919" s="64"/>
      <c r="FM919" s="64"/>
      <c r="FN919" s="64"/>
      <c r="FO919" s="64"/>
      <c r="FP919" s="64"/>
      <c r="FQ919" s="64"/>
      <c r="FR919" s="64"/>
      <c r="FS919" s="64"/>
      <c r="FT919" s="64"/>
      <c r="FU919" s="64"/>
      <c r="FV919" s="64"/>
      <c r="FW919" s="64"/>
      <c r="FX919" s="64"/>
      <c r="FY919" s="64"/>
      <c r="FZ919" s="64"/>
      <c r="GA919" s="64"/>
      <c r="GB919" s="64"/>
      <c r="GC919" s="64"/>
      <c r="GD919" s="64"/>
      <c r="GE919" s="64"/>
      <c r="GF919" s="64"/>
      <c r="GG919" s="64"/>
      <c r="GH919" s="64"/>
      <c r="GI919" s="64"/>
      <c r="GJ919" s="64"/>
      <c r="GK919" s="64"/>
      <c r="GL919" s="64"/>
      <c r="GM919" s="64"/>
      <c r="GN919" s="64"/>
      <c r="GO919" s="64"/>
      <c r="GP919" s="64"/>
      <c r="GQ919" s="64"/>
      <c r="GR919" s="64"/>
      <c r="GS919" s="64"/>
      <c r="GT919" s="64"/>
      <c r="GU919" s="64"/>
      <c r="GV919" s="64"/>
      <c r="GW919" s="64"/>
      <c r="GX919" s="64"/>
      <c r="GY919" s="64"/>
    </row>
    <row r="920" spans="1:207" s="65" customFormat="1" ht="19.5">
      <c r="A920" s="60"/>
      <c r="B920" s="42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  <c r="BO920" s="64"/>
      <c r="BP920" s="64"/>
      <c r="BQ920" s="64"/>
      <c r="BR920" s="64"/>
      <c r="BS920" s="64"/>
      <c r="BT920" s="64"/>
      <c r="BU920" s="64"/>
      <c r="BV920" s="64"/>
      <c r="BW920" s="64"/>
      <c r="BX920" s="64"/>
      <c r="BY920" s="64"/>
      <c r="BZ920" s="64"/>
      <c r="CA920" s="64"/>
      <c r="CB920" s="64"/>
      <c r="CC920" s="64"/>
      <c r="CD920" s="64"/>
      <c r="CE920" s="64"/>
      <c r="CF920" s="64"/>
      <c r="CG920" s="64"/>
      <c r="CH920" s="64"/>
      <c r="CI920" s="64"/>
      <c r="CJ920" s="64"/>
      <c r="CK920" s="64"/>
      <c r="CL920" s="64"/>
      <c r="CM920" s="64"/>
      <c r="CN920" s="64"/>
      <c r="CO920" s="64"/>
      <c r="CP920" s="64"/>
      <c r="CQ920" s="64"/>
      <c r="CR920" s="64"/>
      <c r="CS920" s="64"/>
      <c r="CT920" s="64"/>
      <c r="CU920" s="64"/>
      <c r="CV920" s="64"/>
      <c r="CW920" s="64"/>
      <c r="CX920" s="64"/>
      <c r="CY920" s="64"/>
      <c r="CZ920" s="64"/>
      <c r="DA920" s="64"/>
      <c r="DB920" s="64"/>
      <c r="DC920" s="64"/>
      <c r="DD920" s="64"/>
      <c r="DE920" s="64"/>
      <c r="DF920" s="64"/>
      <c r="DG920" s="64"/>
      <c r="DH920" s="64"/>
      <c r="DI920" s="64"/>
      <c r="DJ920" s="64"/>
      <c r="DK920" s="64"/>
      <c r="DL920" s="64"/>
      <c r="DM920" s="64"/>
      <c r="DN920" s="64"/>
      <c r="DO920" s="64"/>
      <c r="DP920" s="64"/>
      <c r="DQ920" s="64"/>
      <c r="DR920" s="64"/>
      <c r="DS920" s="64"/>
      <c r="DT920" s="64"/>
      <c r="DU920" s="64"/>
      <c r="DV920" s="64"/>
      <c r="DW920" s="64"/>
      <c r="DX920" s="64"/>
      <c r="DY920" s="64"/>
      <c r="DZ920" s="64"/>
      <c r="EA920" s="64"/>
      <c r="EB920" s="64"/>
      <c r="EC920" s="64"/>
      <c r="ED920" s="64"/>
      <c r="EE920" s="64"/>
      <c r="EF920" s="64"/>
      <c r="EG920" s="64"/>
      <c r="EH920" s="64"/>
      <c r="EI920" s="64"/>
      <c r="EJ920" s="64"/>
      <c r="EK920" s="64"/>
      <c r="EL920" s="64"/>
      <c r="EM920" s="64"/>
      <c r="EN920" s="64"/>
      <c r="EO920" s="64"/>
      <c r="EP920" s="64"/>
      <c r="EQ920" s="64"/>
      <c r="ER920" s="64"/>
      <c r="ES920" s="64"/>
      <c r="ET920" s="64"/>
      <c r="EU920" s="64"/>
      <c r="EV920" s="64"/>
      <c r="EW920" s="64"/>
      <c r="EX920" s="64"/>
      <c r="EY920" s="64"/>
      <c r="EZ920" s="64"/>
      <c r="FA920" s="64"/>
      <c r="FB920" s="64"/>
      <c r="FC920" s="64"/>
      <c r="FD920" s="64"/>
      <c r="FE920" s="64"/>
      <c r="FF920" s="64"/>
      <c r="FG920" s="64"/>
      <c r="FH920" s="64"/>
      <c r="FI920" s="64"/>
      <c r="FJ920" s="64"/>
      <c r="FK920" s="64"/>
      <c r="FL920" s="64"/>
      <c r="FM920" s="64"/>
      <c r="FN920" s="64"/>
      <c r="FO920" s="64"/>
      <c r="FP920" s="64"/>
      <c r="FQ920" s="64"/>
      <c r="FR920" s="64"/>
      <c r="FS920" s="64"/>
      <c r="FT920" s="64"/>
      <c r="FU920" s="64"/>
      <c r="FV920" s="64"/>
      <c r="FW920" s="64"/>
      <c r="FX920" s="64"/>
      <c r="FY920" s="64"/>
      <c r="FZ920" s="64"/>
      <c r="GA920" s="64"/>
      <c r="GB920" s="64"/>
      <c r="GC920" s="64"/>
      <c r="GD920" s="64"/>
      <c r="GE920" s="64"/>
      <c r="GF920" s="64"/>
      <c r="GG920" s="64"/>
      <c r="GH920" s="64"/>
      <c r="GI920" s="64"/>
      <c r="GJ920" s="64"/>
      <c r="GK920" s="64"/>
      <c r="GL920" s="64"/>
      <c r="GM920" s="64"/>
      <c r="GN920" s="64"/>
      <c r="GO920" s="64"/>
      <c r="GP920" s="64"/>
      <c r="GQ920" s="64"/>
      <c r="GR920" s="64"/>
      <c r="GS920" s="64"/>
      <c r="GT920" s="64"/>
      <c r="GU920" s="64"/>
      <c r="GV920" s="64"/>
      <c r="GW920" s="64"/>
      <c r="GX920" s="64"/>
      <c r="GY920" s="64"/>
    </row>
    <row r="921" spans="1:207" s="65" customFormat="1" ht="19.5">
      <c r="A921" s="60"/>
      <c r="B921" s="42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  <c r="CO921" s="64"/>
      <c r="CP921" s="64"/>
      <c r="CQ921" s="64"/>
      <c r="CR921" s="64"/>
      <c r="CS921" s="64"/>
      <c r="CT921" s="64"/>
      <c r="CU921" s="64"/>
      <c r="CV921" s="64"/>
      <c r="CW921" s="64"/>
      <c r="CX921" s="64"/>
      <c r="CY921" s="64"/>
      <c r="CZ921" s="64"/>
      <c r="DA921" s="64"/>
      <c r="DB921" s="64"/>
      <c r="DC921" s="64"/>
      <c r="DD921" s="64"/>
      <c r="DE921" s="64"/>
      <c r="DF921" s="64"/>
      <c r="DG921" s="64"/>
      <c r="DH921" s="64"/>
      <c r="DI921" s="64"/>
      <c r="DJ921" s="64"/>
      <c r="DK921" s="64"/>
      <c r="DL921" s="64"/>
      <c r="DM921" s="64"/>
      <c r="DN921" s="64"/>
      <c r="DO921" s="64"/>
      <c r="DP921" s="64"/>
      <c r="DQ921" s="64"/>
      <c r="DR921" s="64"/>
      <c r="DS921" s="64"/>
      <c r="DT921" s="64"/>
      <c r="DU921" s="64"/>
      <c r="DV921" s="64"/>
      <c r="DW921" s="64"/>
      <c r="DX921" s="64"/>
      <c r="DY921" s="64"/>
      <c r="DZ921" s="64"/>
      <c r="EA921" s="64"/>
      <c r="EB921" s="64"/>
      <c r="EC921" s="64"/>
      <c r="ED921" s="64"/>
      <c r="EE921" s="64"/>
      <c r="EF921" s="64"/>
      <c r="EG921" s="64"/>
      <c r="EH921" s="64"/>
      <c r="EI921" s="64"/>
      <c r="EJ921" s="64"/>
      <c r="EK921" s="64"/>
      <c r="EL921" s="64"/>
      <c r="EM921" s="64"/>
      <c r="EN921" s="64"/>
      <c r="EO921" s="64"/>
      <c r="EP921" s="64"/>
      <c r="EQ921" s="64"/>
      <c r="ER921" s="64"/>
      <c r="ES921" s="64"/>
      <c r="ET921" s="64"/>
      <c r="EU921" s="64"/>
      <c r="EV921" s="64"/>
      <c r="EW921" s="64"/>
      <c r="EX921" s="64"/>
      <c r="EY921" s="64"/>
      <c r="EZ921" s="64"/>
      <c r="FA921" s="64"/>
      <c r="FB921" s="64"/>
      <c r="FC921" s="64"/>
      <c r="FD921" s="64"/>
      <c r="FE921" s="64"/>
      <c r="FF921" s="64"/>
      <c r="FG921" s="64"/>
      <c r="FH921" s="64"/>
      <c r="FI921" s="64"/>
      <c r="FJ921" s="64"/>
      <c r="FK921" s="64"/>
      <c r="FL921" s="64"/>
      <c r="FM921" s="64"/>
      <c r="FN921" s="64"/>
      <c r="FO921" s="64"/>
      <c r="FP921" s="64"/>
      <c r="FQ921" s="64"/>
      <c r="FR921" s="64"/>
      <c r="FS921" s="64"/>
      <c r="FT921" s="64"/>
      <c r="FU921" s="64"/>
      <c r="FV921" s="64"/>
      <c r="FW921" s="64"/>
      <c r="FX921" s="64"/>
      <c r="FY921" s="64"/>
      <c r="FZ921" s="64"/>
      <c r="GA921" s="64"/>
      <c r="GB921" s="64"/>
      <c r="GC921" s="64"/>
      <c r="GD921" s="64"/>
      <c r="GE921" s="64"/>
      <c r="GF921" s="64"/>
      <c r="GG921" s="64"/>
      <c r="GH921" s="64"/>
      <c r="GI921" s="64"/>
      <c r="GJ921" s="64"/>
      <c r="GK921" s="64"/>
      <c r="GL921" s="64"/>
      <c r="GM921" s="64"/>
      <c r="GN921" s="64"/>
      <c r="GO921" s="64"/>
      <c r="GP921" s="64"/>
      <c r="GQ921" s="64"/>
      <c r="GR921" s="64"/>
      <c r="GS921" s="64"/>
      <c r="GT921" s="64"/>
      <c r="GU921" s="64"/>
      <c r="GV921" s="64"/>
      <c r="GW921" s="64"/>
      <c r="GX921" s="64"/>
      <c r="GY921" s="64"/>
    </row>
    <row r="922" spans="1:207" s="65" customFormat="1" ht="19.5">
      <c r="A922" s="60"/>
      <c r="B922" s="42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  <c r="CO922" s="64"/>
      <c r="CP922" s="64"/>
      <c r="CQ922" s="64"/>
      <c r="CR922" s="64"/>
      <c r="CS922" s="64"/>
      <c r="CT922" s="64"/>
      <c r="CU922" s="64"/>
      <c r="CV922" s="64"/>
      <c r="CW922" s="64"/>
      <c r="CX922" s="64"/>
      <c r="CY922" s="64"/>
      <c r="CZ922" s="64"/>
      <c r="DA922" s="64"/>
      <c r="DB922" s="64"/>
      <c r="DC922" s="64"/>
      <c r="DD922" s="64"/>
      <c r="DE922" s="64"/>
      <c r="DF922" s="64"/>
      <c r="DG922" s="64"/>
      <c r="DH922" s="64"/>
      <c r="DI922" s="64"/>
      <c r="DJ922" s="64"/>
      <c r="DK922" s="64"/>
      <c r="DL922" s="64"/>
      <c r="DM922" s="64"/>
      <c r="DN922" s="64"/>
      <c r="DO922" s="64"/>
      <c r="DP922" s="64"/>
      <c r="DQ922" s="64"/>
      <c r="DR922" s="64"/>
      <c r="DS922" s="64"/>
      <c r="DT922" s="64"/>
      <c r="DU922" s="64"/>
      <c r="DV922" s="64"/>
      <c r="DW922" s="64"/>
      <c r="DX922" s="64"/>
      <c r="DY922" s="64"/>
      <c r="DZ922" s="64"/>
      <c r="EA922" s="64"/>
      <c r="EB922" s="64"/>
      <c r="EC922" s="64"/>
      <c r="ED922" s="64"/>
      <c r="EE922" s="64"/>
      <c r="EF922" s="64"/>
      <c r="EG922" s="64"/>
      <c r="EH922" s="64"/>
      <c r="EI922" s="64"/>
      <c r="EJ922" s="64"/>
      <c r="EK922" s="64"/>
      <c r="EL922" s="64"/>
      <c r="EM922" s="64"/>
      <c r="EN922" s="64"/>
      <c r="EO922" s="64"/>
      <c r="EP922" s="64"/>
      <c r="EQ922" s="64"/>
      <c r="ER922" s="64"/>
      <c r="ES922" s="64"/>
      <c r="ET922" s="64"/>
      <c r="EU922" s="64"/>
      <c r="EV922" s="64"/>
      <c r="EW922" s="64"/>
      <c r="EX922" s="64"/>
      <c r="EY922" s="64"/>
      <c r="EZ922" s="64"/>
      <c r="FA922" s="64"/>
      <c r="FB922" s="64"/>
      <c r="FC922" s="64"/>
      <c r="FD922" s="64"/>
      <c r="FE922" s="64"/>
      <c r="FF922" s="64"/>
      <c r="FG922" s="64"/>
      <c r="FH922" s="64"/>
      <c r="FI922" s="64"/>
      <c r="FJ922" s="64"/>
      <c r="FK922" s="64"/>
      <c r="FL922" s="64"/>
      <c r="FM922" s="64"/>
      <c r="FN922" s="64"/>
      <c r="FO922" s="64"/>
      <c r="FP922" s="64"/>
      <c r="FQ922" s="64"/>
      <c r="FR922" s="64"/>
      <c r="FS922" s="64"/>
      <c r="FT922" s="64"/>
      <c r="FU922" s="64"/>
      <c r="FV922" s="64"/>
      <c r="FW922" s="64"/>
      <c r="FX922" s="64"/>
      <c r="FY922" s="64"/>
      <c r="FZ922" s="64"/>
      <c r="GA922" s="64"/>
      <c r="GB922" s="64"/>
      <c r="GC922" s="64"/>
      <c r="GD922" s="64"/>
      <c r="GE922" s="64"/>
      <c r="GF922" s="64"/>
      <c r="GG922" s="64"/>
      <c r="GH922" s="64"/>
      <c r="GI922" s="64"/>
      <c r="GJ922" s="64"/>
      <c r="GK922" s="64"/>
      <c r="GL922" s="64"/>
      <c r="GM922" s="64"/>
      <c r="GN922" s="64"/>
      <c r="GO922" s="64"/>
      <c r="GP922" s="64"/>
      <c r="GQ922" s="64"/>
      <c r="GR922" s="64"/>
      <c r="GS922" s="64"/>
      <c r="GT922" s="64"/>
      <c r="GU922" s="64"/>
      <c r="GV922" s="64"/>
      <c r="GW922" s="64"/>
      <c r="GX922" s="64"/>
      <c r="GY922" s="64"/>
    </row>
    <row r="923" spans="1:207" s="65" customFormat="1" ht="19.5">
      <c r="A923" s="60"/>
      <c r="B923" s="42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  <c r="CO923" s="64"/>
      <c r="CP923" s="64"/>
      <c r="CQ923" s="64"/>
      <c r="CR923" s="64"/>
      <c r="CS923" s="64"/>
      <c r="CT923" s="64"/>
      <c r="CU923" s="64"/>
      <c r="CV923" s="64"/>
      <c r="CW923" s="64"/>
      <c r="CX923" s="64"/>
      <c r="CY923" s="64"/>
      <c r="CZ923" s="64"/>
      <c r="DA923" s="64"/>
      <c r="DB923" s="64"/>
      <c r="DC923" s="64"/>
      <c r="DD923" s="64"/>
      <c r="DE923" s="64"/>
      <c r="DF923" s="64"/>
      <c r="DG923" s="64"/>
      <c r="DH923" s="64"/>
      <c r="DI923" s="64"/>
      <c r="DJ923" s="64"/>
      <c r="DK923" s="64"/>
      <c r="DL923" s="64"/>
      <c r="DM923" s="64"/>
      <c r="DN923" s="64"/>
      <c r="DO923" s="64"/>
      <c r="DP923" s="64"/>
      <c r="DQ923" s="64"/>
      <c r="DR923" s="64"/>
      <c r="DS923" s="64"/>
      <c r="DT923" s="64"/>
      <c r="DU923" s="64"/>
      <c r="DV923" s="64"/>
      <c r="DW923" s="64"/>
      <c r="DX923" s="64"/>
      <c r="DY923" s="64"/>
      <c r="DZ923" s="64"/>
      <c r="EA923" s="64"/>
      <c r="EB923" s="64"/>
      <c r="EC923" s="64"/>
      <c r="ED923" s="64"/>
      <c r="EE923" s="64"/>
      <c r="EF923" s="64"/>
      <c r="EG923" s="64"/>
      <c r="EH923" s="64"/>
      <c r="EI923" s="64"/>
      <c r="EJ923" s="64"/>
      <c r="EK923" s="64"/>
      <c r="EL923" s="64"/>
      <c r="EM923" s="64"/>
      <c r="EN923" s="64"/>
      <c r="EO923" s="64"/>
      <c r="EP923" s="64"/>
      <c r="EQ923" s="64"/>
      <c r="ER923" s="64"/>
      <c r="ES923" s="64"/>
      <c r="ET923" s="64"/>
      <c r="EU923" s="64"/>
      <c r="EV923" s="64"/>
      <c r="EW923" s="64"/>
      <c r="EX923" s="64"/>
      <c r="EY923" s="64"/>
      <c r="EZ923" s="64"/>
      <c r="FA923" s="64"/>
      <c r="FB923" s="64"/>
      <c r="FC923" s="64"/>
      <c r="FD923" s="64"/>
      <c r="FE923" s="64"/>
      <c r="FF923" s="64"/>
      <c r="FG923" s="64"/>
      <c r="FH923" s="64"/>
      <c r="FI923" s="64"/>
      <c r="FJ923" s="64"/>
      <c r="FK923" s="64"/>
      <c r="FL923" s="64"/>
      <c r="FM923" s="64"/>
      <c r="FN923" s="64"/>
      <c r="FO923" s="64"/>
      <c r="FP923" s="64"/>
      <c r="FQ923" s="64"/>
      <c r="FR923" s="64"/>
      <c r="FS923" s="64"/>
      <c r="FT923" s="64"/>
      <c r="FU923" s="64"/>
      <c r="FV923" s="64"/>
      <c r="FW923" s="64"/>
      <c r="FX923" s="64"/>
      <c r="FY923" s="64"/>
      <c r="FZ923" s="64"/>
      <c r="GA923" s="64"/>
      <c r="GB923" s="64"/>
      <c r="GC923" s="64"/>
      <c r="GD923" s="64"/>
      <c r="GE923" s="64"/>
      <c r="GF923" s="64"/>
      <c r="GG923" s="64"/>
      <c r="GH923" s="64"/>
      <c r="GI923" s="64"/>
      <c r="GJ923" s="64"/>
      <c r="GK923" s="64"/>
      <c r="GL923" s="64"/>
      <c r="GM923" s="64"/>
      <c r="GN923" s="64"/>
      <c r="GO923" s="64"/>
      <c r="GP923" s="64"/>
      <c r="GQ923" s="64"/>
      <c r="GR923" s="64"/>
      <c r="GS923" s="64"/>
      <c r="GT923" s="64"/>
      <c r="GU923" s="64"/>
      <c r="GV923" s="64"/>
      <c r="GW923" s="64"/>
      <c r="GX923" s="64"/>
      <c r="GY923" s="64"/>
    </row>
    <row r="924" spans="1:207" s="65" customFormat="1" ht="19.5">
      <c r="A924" s="60"/>
      <c r="B924" s="42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  <c r="BO924" s="64"/>
      <c r="BP924" s="64"/>
      <c r="BQ924" s="64"/>
      <c r="BR924" s="64"/>
      <c r="BS924" s="64"/>
      <c r="BT924" s="64"/>
      <c r="BU924" s="64"/>
      <c r="BV924" s="64"/>
      <c r="BW924" s="64"/>
      <c r="BX924" s="64"/>
      <c r="BY924" s="64"/>
      <c r="BZ924" s="64"/>
      <c r="CA924" s="64"/>
      <c r="CB924" s="64"/>
      <c r="CC924" s="64"/>
      <c r="CD924" s="64"/>
      <c r="CE924" s="64"/>
      <c r="CF924" s="64"/>
      <c r="CG924" s="64"/>
      <c r="CH924" s="64"/>
      <c r="CI924" s="64"/>
      <c r="CJ924" s="64"/>
      <c r="CK924" s="64"/>
      <c r="CL924" s="64"/>
      <c r="CM924" s="64"/>
      <c r="CN924" s="64"/>
      <c r="CO924" s="64"/>
      <c r="CP924" s="64"/>
      <c r="CQ924" s="64"/>
      <c r="CR924" s="64"/>
      <c r="CS924" s="64"/>
      <c r="CT924" s="64"/>
      <c r="CU924" s="64"/>
      <c r="CV924" s="64"/>
      <c r="CW924" s="64"/>
      <c r="CX924" s="64"/>
      <c r="CY924" s="64"/>
      <c r="CZ924" s="64"/>
      <c r="DA924" s="64"/>
      <c r="DB924" s="64"/>
      <c r="DC924" s="64"/>
      <c r="DD924" s="64"/>
      <c r="DE924" s="64"/>
      <c r="DF924" s="64"/>
      <c r="DG924" s="64"/>
      <c r="DH924" s="64"/>
      <c r="DI924" s="64"/>
      <c r="DJ924" s="64"/>
      <c r="DK924" s="64"/>
      <c r="DL924" s="64"/>
      <c r="DM924" s="64"/>
      <c r="DN924" s="64"/>
      <c r="DO924" s="64"/>
      <c r="DP924" s="64"/>
      <c r="DQ924" s="64"/>
      <c r="DR924" s="64"/>
      <c r="DS924" s="64"/>
      <c r="DT924" s="64"/>
      <c r="DU924" s="64"/>
      <c r="DV924" s="64"/>
      <c r="DW924" s="64"/>
      <c r="DX924" s="64"/>
      <c r="DY924" s="64"/>
      <c r="DZ924" s="64"/>
      <c r="EA924" s="64"/>
      <c r="EB924" s="64"/>
      <c r="EC924" s="64"/>
      <c r="ED924" s="64"/>
      <c r="EE924" s="64"/>
      <c r="EF924" s="64"/>
      <c r="EG924" s="64"/>
      <c r="EH924" s="64"/>
      <c r="EI924" s="64"/>
      <c r="EJ924" s="64"/>
      <c r="EK924" s="64"/>
      <c r="EL924" s="64"/>
      <c r="EM924" s="64"/>
      <c r="EN924" s="64"/>
      <c r="EO924" s="64"/>
      <c r="EP924" s="64"/>
      <c r="EQ924" s="64"/>
      <c r="ER924" s="64"/>
      <c r="ES924" s="64"/>
      <c r="ET924" s="64"/>
      <c r="EU924" s="64"/>
      <c r="EV924" s="64"/>
      <c r="EW924" s="64"/>
      <c r="EX924" s="64"/>
      <c r="EY924" s="64"/>
      <c r="EZ924" s="64"/>
      <c r="FA924" s="64"/>
      <c r="FB924" s="64"/>
      <c r="FC924" s="64"/>
      <c r="FD924" s="64"/>
      <c r="FE924" s="64"/>
      <c r="FF924" s="64"/>
      <c r="FG924" s="64"/>
      <c r="FH924" s="64"/>
      <c r="FI924" s="64"/>
      <c r="FJ924" s="64"/>
      <c r="FK924" s="64"/>
      <c r="FL924" s="64"/>
      <c r="FM924" s="64"/>
      <c r="FN924" s="64"/>
      <c r="FO924" s="64"/>
      <c r="FP924" s="64"/>
      <c r="FQ924" s="64"/>
      <c r="FR924" s="64"/>
      <c r="FS924" s="64"/>
      <c r="FT924" s="64"/>
      <c r="FU924" s="64"/>
      <c r="FV924" s="64"/>
      <c r="FW924" s="64"/>
      <c r="FX924" s="64"/>
      <c r="FY924" s="64"/>
      <c r="FZ924" s="64"/>
      <c r="GA924" s="64"/>
      <c r="GB924" s="64"/>
      <c r="GC924" s="64"/>
      <c r="GD924" s="64"/>
      <c r="GE924" s="64"/>
      <c r="GF924" s="64"/>
      <c r="GG924" s="64"/>
      <c r="GH924" s="64"/>
      <c r="GI924" s="64"/>
      <c r="GJ924" s="64"/>
      <c r="GK924" s="64"/>
      <c r="GL924" s="64"/>
      <c r="GM924" s="64"/>
      <c r="GN924" s="64"/>
      <c r="GO924" s="64"/>
      <c r="GP924" s="64"/>
      <c r="GQ924" s="64"/>
      <c r="GR924" s="64"/>
      <c r="GS924" s="64"/>
      <c r="GT924" s="64"/>
      <c r="GU924" s="64"/>
      <c r="GV924" s="64"/>
      <c r="GW924" s="64"/>
      <c r="GX924" s="64"/>
      <c r="GY924" s="64"/>
    </row>
    <row r="925" spans="1:207" s="65" customFormat="1" ht="19.5">
      <c r="A925" s="60"/>
      <c r="B925" s="42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  <c r="BO925" s="64"/>
      <c r="BP925" s="64"/>
      <c r="BQ925" s="64"/>
      <c r="BR925" s="64"/>
      <c r="BS925" s="64"/>
      <c r="BT925" s="64"/>
      <c r="BU925" s="64"/>
      <c r="BV925" s="64"/>
      <c r="BW925" s="64"/>
      <c r="BX925" s="64"/>
      <c r="BY925" s="64"/>
      <c r="BZ925" s="64"/>
      <c r="CA925" s="64"/>
      <c r="CB925" s="64"/>
      <c r="CC925" s="64"/>
      <c r="CD925" s="64"/>
      <c r="CE925" s="64"/>
      <c r="CF925" s="64"/>
      <c r="CG925" s="64"/>
      <c r="CH925" s="64"/>
      <c r="CI925" s="64"/>
      <c r="CJ925" s="64"/>
      <c r="CK925" s="64"/>
      <c r="CL925" s="64"/>
      <c r="CM925" s="64"/>
      <c r="CN925" s="64"/>
      <c r="CO925" s="64"/>
      <c r="CP925" s="64"/>
      <c r="CQ925" s="64"/>
      <c r="CR925" s="64"/>
      <c r="CS925" s="64"/>
      <c r="CT925" s="64"/>
      <c r="CU925" s="64"/>
      <c r="CV925" s="64"/>
      <c r="CW925" s="64"/>
      <c r="CX925" s="64"/>
      <c r="CY925" s="64"/>
      <c r="CZ925" s="64"/>
      <c r="DA925" s="64"/>
      <c r="DB925" s="64"/>
      <c r="DC925" s="64"/>
      <c r="DD925" s="64"/>
      <c r="DE925" s="64"/>
      <c r="DF925" s="64"/>
      <c r="DG925" s="64"/>
      <c r="DH925" s="64"/>
      <c r="DI925" s="64"/>
      <c r="DJ925" s="64"/>
      <c r="DK925" s="64"/>
      <c r="DL925" s="64"/>
      <c r="DM925" s="64"/>
      <c r="DN925" s="64"/>
      <c r="DO925" s="64"/>
      <c r="DP925" s="64"/>
      <c r="DQ925" s="64"/>
      <c r="DR925" s="64"/>
      <c r="DS925" s="64"/>
      <c r="DT925" s="64"/>
      <c r="DU925" s="64"/>
      <c r="DV925" s="64"/>
      <c r="DW925" s="64"/>
      <c r="DX925" s="64"/>
      <c r="DY925" s="64"/>
      <c r="DZ925" s="64"/>
      <c r="EA925" s="64"/>
      <c r="EB925" s="64"/>
      <c r="EC925" s="64"/>
      <c r="ED925" s="64"/>
      <c r="EE925" s="64"/>
      <c r="EF925" s="64"/>
      <c r="EG925" s="64"/>
      <c r="EH925" s="64"/>
      <c r="EI925" s="64"/>
      <c r="EJ925" s="64"/>
      <c r="EK925" s="64"/>
      <c r="EL925" s="64"/>
      <c r="EM925" s="64"/>
      <c r="EN925" s="64"/>
      <c r="EO925" s="64"/>
      <c r="EP925" s="64"/>
      <c r="EQ925" s="64"/>
      <c r="ER925" s="64"/>
      <c r="ES925" s="64"/>
      <c r="ET925" s="64"/>
      <c r="EU925" s="64"/>
      <c r="EV925" s="64"/>
      <c r="EW925" s="64"/>
      <c r="EX925" s="64"/>
      <c r="EY925" s="64"/>
      <c r="EZ925" s="64"/>
      <c r="FA925" s="64"/>
      <c r="FB925" s="64"/>
      <c r="FC925" s="64"/>
      <c r="FD925" s="64"/>
      <c r="FE925" s="64"/>
      <c r="FF925" s="64"/>
      <c r="FG925" s="64"/>
      <c r="FH925" s="64"/>
      <c r="FI925" s="64"/>
      <c r="FJ925" s="64"/>
      <c r="FK925" s="64"/>
      <c r="FL925" s="64"/>
      <c r="FM925" s="64"/>
      <c r="FN925" s="64"/>
      <c r="FO925" s="64"/>
      <c r="FP925" s="64"/>
      <c r="FQ925" s="64"/>
      <c r="FR925" s="64"/>
      <c r="FS925" s="64"/>
      <c r="FT925" s="64"/>
      <c r="FU925" s="64"/>
      <c r="FV925" s="64"/>
      <c r="FW925" s="64"/>
      <c r="FX925" s="64"/>
      <c r="FY925" s="64"/>
      <c r="FZ925" s="64"/>
      <c r="GA925" s="64"/>
      <c r="GB925" s="64"/>
      <c r="GC925" s="64"/>
      <c r="GD925" s="64"/>
      <c r="GE925" s="64"/>
      <c r="GF925" s="64"/>
      <c r="GG925" s="64"/>
      <c r="GH925" s="64"/>
      <c r="GI925" s="64"/>
      <c r="GJ925" s="64"/>
      <c r="GK925" s="64"/>
      <c r="GL925" s="64"/>
      <c r="GM925" s="64"/>
      <c r="GN925" s="64"/>
      <c r="GO925" s="64"/>
      <c r="GP925" s="64"/>
      <c r="GQ925" s="64"/>
      <c r="GR925" s="64"/>
      <c r="GS925" s="64"/>
      <c r="GT925" s="64"/>
      <c r="GU925" s="64"/>
      <c r="GV925" s="64"/>
      <c r="GW925" s="64"/>
      <c r="GX925" s="64"/>
      <c r="GY925" s="64"/>
    </row>
    <row r="926" spans="1:207" s="65" customFormat="1" ht="19.5">
      <c r="A926" s="60"/>
      <c r="B926" s="42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  <c r="BO926" s="64"/>
      <c r="BP926" s="64"/>
      <c r="BQ926" s="64"/>
      <c r="BR926" s="64"/>
      <c r="BS926" s="64"/>
      <c r="BT926" s="64"/>
      <c r="BU926" s="64"/>
      <c r="BV926" s="64"/>
      <c r="BW926" s="64"/>
      <c r="BX926" s="64"/>
      <c r="BY926" s="64"/>
      <c r="BZ926" s="64"/>
      <c r="CA926" s="64"/>
      <c r="CB926" s="64"/>
      <c r="CC926" s="64"/>
      <c r="CD926" s="64"/>
      <c r="CE926" s="64"/>
      <c r="CF926" s="64"/>
      <c r="CG926" s="64"/>
      <c r="CH926" s="64"/>
      <c r="CI926" s="64"/>
      <c r="CJ926" s="64"/>
      <c r="CK926" s="64"/>
      <c r="CL926" s="64"/>
      <c r="CM926" s="64"/>
      <c r="CN926" s="64"/>
      <c r="CO926" s="64"/>
      <c r="CP926" s="64"/>
      <c r="CQ926" s="64"/>
      <c r="CR926" s="64"/>
      <c r="CS926" s="64"/>
      <c r="CT926" s="64"/>
      <c r="CU926" s="64"/>
      <c r="CV926" s="64"/>
      <c r="CW926" s="64"/>
      <c r="CX926" s="64"/>
      <c r="CY926" s="64"/>
      <c r="CZ926" s="64"/>
      <c r="DA926" s="64"/>
      <c r="DB926" s="64"/>
      <c r="DC926" s="64"/>
      <c r="DD926" s="64"/>
      <c r="DE926" s="64"/>
      <c r="DF926" s="64"/>
      <c r="DG926" s="64"/>
      <c r="DH926" s="64"/>
      <c r="DI926" s="64"/>
      <c r="DJ926" s="64"/>
      <c r="DK926" s="64"/>
      <c r="DL926" s="64"/>
      <c r="DM926" s="64"/>
      <c r="DN926" s="64"/>
      <c r="DO926" s="64"/>
      <c r="DP926" s="64"/>
      <c r="DQ926" s="64"/>
      <c r="DR926" s="64"/>
      <c r="DS926" s="64"/>
      <c r="DT926" s="64"/>
      <c r="DU926" s="64"/>
      <c r="DV926" s="64"/>
      <c r="DW926" s="64"/>
      <c r="DX926" s="64"/>
      <c r="DY926" s="64"/>
      <c r="DZ926" s="64"/>
      <c r="EA926" s="64"/>
      <c r="EB926" s="64"/>
      <c r="EC926" s="64"/>
      <c r="ED926" s="64"/>
      <c r="EE926" s="64"/>
      <c r="EF926" s="64"/>
      <c r="EG926" s="64"/>
      <c r="EH926" s="64"/>
      <c r="EI926" s="64"/>
      <c r="EJ926" s="64"/>
      <c r="EK926" s="64"/>
      <c r="EL926" s="64"/>
      <c r="EM926" s="64"/>
      <c r="EN926" s="64"/>
      <c r="EO926" s="64"/>
      <c r="EP926" s="64"/>
      <c r="EQ926" s="64"/>
      <c r="ER926" s="64"/>
      <c r="ES926" s="64"/>
      <c r="ET926" s="64"/>
      <c r="EU926" s="64"/>
      <c r="EV926" s="64"/>
      <c r="EW926" s="64"/>
      <c r="EX926" s="64"/>
      <c r="EY926" s="64"/>
      <c r="EZ926" s="64"/>
      <c r="FA926" s="64"/>
      <c r="FB926" s="64"/>
      <c r="FC926" s="64"/>
      <c r="FD926" s="64"/>
      <c r="FE926" s="64"/>
      <c r="FF926" s="64"/>
      <c r="FG926" s="64"/>
      <c r="FH926" s="64"/>
      <c r="FI926" s="64"/>
      <c r="FJ926" s="64"/>
      <c r="FK926" s="64"/>
      <c r="FL926" s="64"/>
      <c r="FM926" s="64"/>
      <c r="FN926" s="64"/>
      <c r="FO926" s="64"/>
      <c r="FP926" s="64"/>
      <c r="FQ926" s="64"/>
      <c r="FR926" s="64"/>
      <c r="FS926" s="64"/>
      <c r="FT926" s="64"/>
      <c r="FU926" s="64"/>
      <c r="FV926" s="64"/>
      <c r="FW926" s="64"/>
      <c r="FX926" s="64"/>
      <c r="FY926" s="64"/>
      <c r="FZ926" s="64"/>
      <c r="GA926" s="64"/>
      <c r="GB926" s="64"/>
      <c r="GC926" s="64"/>
      <c r="GD926" s="64"/>
      <c r="GE926" s="64"/>
      <c r="GF926" s="64"/>
      <c r="GG926" s="64"/>
      <c r="GH926" s="64"/>
      <c r="GI926" s="64"/>
      <c r="GJ926" s="64"/>
      <c r="GK926" s="64"/>
      <c r="GL926" s="64"/>
      <c r="GM926" s="64"/>
      <c r="GN926" s="64"/>
      <c r="GO926" s="64"/>
      <c r="GP926" s="64"/>
      <c r="GQ926" s="64"/>
      <c r="GR926" s="64"/>
      <c r="GS926" s="64"/>
      <c r="GT926" s="64"/>
      <c r="GU926" s="64"/>
      <c r="GV926" s="64"/>
      <c r="GW926" s="64"/>
      <c r="GX926" s="64"/>
      <c r="GY926" s="64"/>
    </row>
    <row r="927" spans="1:207" s="65" customFormat="1" ht="19.5">
      <c r="A927" s="60"/>
      <c r="B927" s="42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  <c r="BO927" s="64"/>
      <c r="BP927" s="64"/>
      <c r="BQ927" s="64"/>
      <c r="BR927" s="64"/>
      <c r="BS927" s="64"/>
      <c r="BT927" s="64"/>
      <c r="BU927" s="64"/>
      <c r="BV927" s="64"/>
      <c r="BW927" s="64"/>
      <c r="BX927" s="64"/>
      <c r="BY927" s="64"/>
      <c r="BZ927" s="64"/>
      <c r="CA927" s="64"/>
      <c r="CB927" s="64"/>
      <c r="CC927" s="64"/>
      <c r="CD927" s="64"/>
      <c r="CE927" s="64"/>
      <c r="CF927" s="64"/>
      <c r="CG927" s="64"/>
      <c r="CH927" s="64"/>
      <c r="CI927" s="64"/>
      <c r="CJ927" s="64"/>
      <c r="CK927" s="64"/>
      <c r="CL927" s="64"/>
      <c r="CM927" s="64"/>
      <c r="CN927" s="64"/>
      <c r="CO927" s="64"/>
      <c r="CP927" s="64"/>
      <c r="CQ927" s="64"/>
      <c r="CR927" s="64"/>
      <c r="CS927" s="64"/>
      <c r="CT927" s="64"/>
      <c r="CU927" s="64"/>
      <c r="CV927" s="64"/>
      <c r="CW927" s="64"/>
      <c r="CX927" s="64"/>
      <c r="CY927" s="64"/>
      <c r="CZ927" s="64"/>
      <c r="DA927" s="64"/>
      <c r="DB927" s="64"/>
      <c r="DC927" s="64"/>
      <c r="DD927" s="64"/>
      <c r="DE927" s="64"/>
      <c r="DF927" s="64"/>
      <c r="DG927" s="64"/>
      <c r="DH927" s="64"/>
      <c r="DI927" s="64"/>
      <c r="DJ927" s="64"/>
      <c r="DK927" s="64"/>
      <c r="DL927" s="64"/>
      <c r="DM927" s="64"/>
      <c r="DN927" s="64"/>
      <c r="DO927" s="64"/>
      <c r="DP927" s="64"/>
      <c r="DQ927" s="64"/>
      <c r="DR927" s="64"/>
      <c r="DS927" s="64"/>
      <c r="DT927" s="64"/>
      <c r="DU927" s="64"/>
      <c r="DV927" s="64"/>
      <c r="DW927" s="64"/>
      <c r="DX927" s="64"/>
      <c r="DY927" s="64"/>
      <c r="DZ927" s="64"/>
      <c r="EA927" s="64"/>
      <c r="EB927" s="64"/>
      <c r="EC927" s="64"/>
      <c r="ED927" s="64"/>
      <c r="EE927" s="64"/>
      <c r="EF927" s="64"/>
      <c r="EG927" s="64"/>
      <c r="EH927" s="64"/>
      <c r="EI927" s="64"/>
      <c r="EJ927" s="64"/>
      <c r="EK927" s="64"/>
      <c r="EL927" s="64"/>
      <c r="EM927" s="64"/>
      <c r="EN927" s="64"/>
      <c r="EO927" s="64"/>
      <c r="EP927" s="64"/>
      <c r="EQ927" s="64"/>
      <c r="ER927" s="64"/>
      <c r="ES927" s="64"/>
      <c r="ET927" s="64"/>
      <c r="EU927" s="64"/>
      <c r="EV927" s="64"/>
      <c r="EW927" s="64"/>
      <c r="EX927" s="64"/>
      <c r="EY927" s="64"/>
      <c r="EZ927" s="64"/>
      <c r="FA927" s="64"/>
      <c r="FB927" s="64"/>
      <c r="FC927" s="64"/>
      <c r="FD927" s="64"/>
      <c r="FE927" s="64"/>
      <c r="FF927" s="64"/>
      <c r="FG927" s="64"/>
      <c r="FH927" s="64"/>
      <c r="FI927" s="64"/>
      <c r="FJ927" s="64"/>
      <c r="FK927" s="64"/>
      <c r="FL927" s="64"/>
      <c r="FM927" s="64"/>
      <c r="FN927" s="64"/>
      <c r="FO927" s="64"/>
      <c r="FP927" s="64"/>
      <c r="FQ927" s="64"/>
      <c r="FR927" s="64"/>
      <c r="FS927" s="64"/>
      <c r="FT927" s="64"/>
      <c r="FU927" s="64"/>
      <c r="FV927" s="64"/>
      <c r="FW927" s="64"/>
      <c r="FX927" s="64"/>
      <c r="FY927" s="64"/>
      <c r="FZ927" s="64"/>
      <c r="GA927" s="64"/>
      <c r="GB927" s="64"/>
      <c r="GC927" s="64"/>
      <c r="GD927" s="64"/>
      <c r="GE927" s="64"/>
      <c r="GF927" s="64"/>
      <c r="GG927" s="64"/>
      <c r="GH927" s="64"/>
      <c r="GI927" s="64"/>
      <c r="GJ927" s="64"/>
      <c r="GK927" s="64"/>
      <c r="GL927" s="64"/>
      <c r="GM927" s="64"/>
      <c r="GN927" s="64"/>
      <c r="GO927" s="64"/>
      <c r="GP927" s="64"/>
      <c r="GQ927" s="64"/>
      <c r="GR927" s="64"/>
      <c r="GS927" s="64"/>
      <c r="GT927" s="64"/>
      <c r="GU927" s="64"/>
      <c r="GV927" s="64"/>
      <c r="GW927" s="64"/>
      <c r="GX927" s="64"/>
      <c r="GY927" s="64"/>
    </row>
    <row r="928" spans="1:207" s="65" customFormat="1" ht="19.5">
      <c r="A928" s="60"/>
      <c r="B928" s="42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  <c r="BO928" s="64"/>
      <c r="BP928" s="64"/>
      <c r="BQ928" s="64"/>
      <c r="BR928" s="64"/>
      <c r="BS928" s="64"/>
      <c r="BT928" s="64"/>
      <c r="BU928" s="64"/>
      <c r="BV928" s="64"/>
      <c r="BW928" s="64"/>
      <c r="BX928" s="64"/>
      <c r="BY928" s="64"/>
      <c r="BZ928" s="64"/>
      <c r="CA928" s="64"/>
      <c r="CB928" s="64"/>
      <c r="CC928" s="64"/>
      <c r="CD928" s="64"/>
      <c r="CE928" s="64"/>
      <c r="CF928" s="64"/>
      <c r="CG928" s="64"/>
      <c r="CH928" s="64"/>
      <c r="CI928" s="64"/>
      <c r="CJ928" s="64"/>
      <c r="CK928" s="64"/>
      <c r="CL928" s="64"/>
      <c r="CM928" s="64"/>
      <c r="CN928" s="64"/>
      <c r="CO928" s="64"/>
      <c r="CP928" s="64"/>
      <c r="CQ928" s="64"/>
      <c r="CR928" s="64"/>
      <c r="CS928" s="64"/>
      <c r="CT928" s="64"/>
      <c r="CU928" s="64"/>
      <c r="CV928" s="64"/>
      <c r="CW928" s="64"/>
      <c r="CX928" s="64"/>
      <c r="CY928" s="64"/>
      <c r="CZ928" s="64"/>
      <c r="DA928" s="64"/>
      <c r="DB928" s="64"/>
      <c r="DC928" s="64"/>
      <c r="DD928" s="64"/>
      <c r="DE928" s="64"/>
      <c r="DF928" s="64"/>
      <c r="DG928" s="64"/>
      <c r="DH928" s="64"/>
      <c r="DI928" s="64"/>
      <c r="DJ928" s="64"/>
      <c r="DK928" s="64"/>
      <c r="DL928" s="64"/>
      <c r="DM928" s="64"/>
      <c r="DN928" s="64"/>
      <c r="DO928" s="64"/>
      <c r="DP928" s="64"/>
      <c r="DQ928" s="64"/>
      <c r="DR928" s="64"/>
      <c r="DS928" s="64"/>
      <c r="DT928" s="64"/>
      <c r="DU928" s="64"/>
      <c r="DV928" s="64"/>
      <c r="DW928" s="64"/>
      <c r="DX928" s="64"/>
      <c r="DY928" s="64"/>
      <c r="DZ928" s="64"/>
      <c r="EA928" s="64"/>
      <c r="EB928" s="64"/>
      <c r="EC928" s="64"/>
      <c r="ED928" s="64"/>
      <c r="EE928" s="64"/>
      <c r="EF928" s="64"/>
      <c r="EG928" s="64"/>
      <c r="EH928" s="64"/>
      <c r="EI928" s="64"/>
      <c r="EJ928" s="64"/>
      <c r="EK928" s="64"/>
      <c r="EL928" s="64"/>
      <c r="EM928" s="64"/>
      <c r="EN928" s="64"/>
      <c r="EO928" s="64"/>
      <c r="EP928" s="64"/>
      <c r="EQ928" s="64"/>
      <c r="ER928" s="64"/>
      <c r="ES928" s="64"/>
      <c r="ET928" s="64"/>
      <c r="EU928" s="64"/>
      <c r="EV928" s="64"/>
      <c r="EW928" s="64"/>
      <c r="EX928" s="64"/>
      <c r="EY928" s="64"/>
      <c r="EZ928" s="64"/>
      <c r="FA928" s="64"/>
      <c r="FB928" s="64"/>
      <c r="FC928" s="64"/>
      <c r="FD928" s="64"/>
      <c r="FE928" s="64"/>
      <c r="FF928" s="64"/>
      <c r="FG928" s="64"/>
      <c r="FH928" s="64"/>
      <c r="FI928" s="64"/>
      <c r="FJ928" s="64"/>
      <c r="FK928" s="64"/>
      <c r="FL928" s="64"/>
      <c r="FM928" s="64"/>
      <c r="FN928" s="64"/>
      <c r="FO928" s="64"/>
      <c r="FP928" s="64"/>
      <c r="FQ928" s="64"/>
      <c r="FR928" s="64"/>
      <c r="FS928" s="64"/>
      <c r="FT928" s="64"/>
      <c r="FU928" s="64"/>
      <c r="FV928" s="64"/>
      <c r="FW928" s="64"/>
      <c r="FX928" s="64"/>
      <c r="FY928" s="64"/>
      <c r="FZ928" s="64"/>
      <c r="GA928" s="64"/>
      <c r="GB928" s="64"/>
      <c r="GC928" s="64"/>
      <c r="GD928" s="64"/>
      <c r="GE928" s="64"/>
      <c r="GF928" s="64"/>
      <c r="GG928" s="64"/>
      <c r="GH928" s="64"/>
      <c r="GI928" s="64"/>
      <c r="GJ928" s="64"/>
      <c r="GK928" s="64"/>
      <c r="GL928" s="64"/>
      <c r="GM928" s="64"/>
      <c r="GN928" s="64"/>
      <c r="GO928" s="64"/>
      <c r="GP928" s="64"/>
      <c r="GQ928" s="64"/>
      <c r="GR928" s="64"/>
      <c r="GS928" s="64"/>
      <c r="GT928" s="64"/>
      <c r="GU928" s="64"/>
      <c r="GV928" s="64"/>
      <c r="GW928" s="64"/>
      <c r="GX928" s="64"/>
      <c r="GY928" s="64"/>
    </row>
    <row r="929" spans="1:207" s="65" customFormat="1" ht="19.5">
      <c r="A929" s="60"/>
      <c r="B929" s="42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  <c r="BO929" s="64"/>
      <c r="BP929" s="64"/>
      <c r="BQ929" s="64"/>
      <c r="BR929" s="64"/>
      <c r="BS929" s="64"/>
      <c r="BT929" s="64"/>
      <c r="BU929" s="64"/>
      <c r="BV929" s="64"/>
      <c r="BW929" s="64"/>
      <c r="BX929" s="64"/>
      <c r="BY929" s="64"/>
      <c r="BZ929" s="64"/>
      <c r="CA929" s="64"/>
      <c r="CB929" s="64"/>
      <c r="CC929" s="64"/>
      <c r="CD929" s="64"/>
      <c r="CE929" s="64"/>
      <c r="CF929" s="64"/>
      <c r="CG929" s="64"/>
      <c r="CH929" s="64"/>
      <c r="CI929" s="64"/>
      <c r="CJ929" s="64"/>
      <c r="CK929" s="64"/>
      <c r="CL929" s="64"/>
      <c r="CM929" s="64"/>
      <c r="CN929" s="64"/>
      <c r="CO929" s="64"/>
      <c r="CP929" s="64"/>
      <c r="CQ929" s="64"/>
      <c r="CR929" s="64"/>
      <c r="CS929" s="64"/>
      <c r="CT929" s="64"/>
      <c r="CU929" s="64"/>
      <c r="CV929" s="64"/>
      <c r="CW929" s="64"/>
      <c r="CX929" s="64"/>
      <c r="CY929" s="64"/>
      <c r="CZ929" s="64"/>
      <c r="DA929" s="64"/>
      <c r="DB929" s="64"/>
      <c r="DC929" s="64"/>
      <c r="DD929" s="64"/>
      <c r="DE929" s="64"/>
      <c r="DF929" s="64"/>
      <c r="DG929" s="64"/>
      <c r="DH929" s="64"/>
      <c r="DI929" s="64"/>
      <c r="DJ929" s="64"/>
      <c r="DK929" s="64"/>
      <c r="DL929" s="64"/>
      <c r="DM929" s="64"/>
      <c r="DN929" s="64"/>
      <c r="DO929" s="64"/>
      <c r="DP929" s="64"/>
      <c r="DQ929" s="64"/>
      <c r="DR929" s="64"/>
      <c r="DS929" s="64"/>
      <c r="DT929" s="64"/>
      <c r="DU929" s="64"/>
      <c r="DV929" s="64"/>
      <c r="DW929" s="64"/>
      <c r="DX929" s="64"/>
      <c r="DY929" s="64"/>
      <c r="DZ929" s="64"/>
      <c r="EA929" s="64"/>
      <c r="EB929" s="64"/>
      <c r="EC929" s="64"/>
      <c r="ED929" s="64"/>
      <c r="EE929" s="64"/>
      <c r="EF929" s="64"/>
      <c r="EG929" s="64"/>
      <c r="EH929" s="64"/>
      <c r="EI929" s="64"/>
      <c r="EJ929" s="64"/>
      <c r="EK929" s="64"/>
      <c r="EL929" s="64"/>
      <c r="EM929" s="64"/>
      <c r="EN929" s="64"/>
      <c r="EO929" s="64"/>
      <c r="EP929" s="64"/>
      <c r="EQ929" s="64"/>
      <c r="ER929" s="64"/>
      <c r="ES929" s="64"/>
      <c r="ET929" s="64"/>
      <c r="EU929" s="64"/>
      <c r="EV929" s="64"/>
      <c r="EW929" s="64"/>
      <c r="EX929" s="64"/>
      <c r="EY929" s="64"/>
      <c r="EZ929" s="64"/>
      <c r="FA929" s="64"/>
      <c r="FB929" s="64"/>
      <c r="FC929" s="64"/>
      <c r="FD929" s="64"/>
      <c r="FE929" s="64"/>
      <c r="FF929" s="64"/>
      <c r="FG929" s="64"/>
      <c r="FH929" s="64"/>
      <c r="FI929" s="64"/>
      <c r="FJ929" s="64"/>
      <c r="FK929" s="64"/>
      <c r="FL929" s="64"/>
      <c r="FM929" s="64"/>
      <c r="FN929" s="64"/>
      <c r="FO929" s="64"/>
      <c r="FP929" s="64"/>
      <c r="FQ929" s="64"/>
      <c r="FR929" s="64"/>
      <c r="FS929" s="64"/>
      <c r="FT929" s="64"/>
      <c r="FU929" s="64"/>
      <c r="FV929" s="64"/>
      <c r="FW929" s="64"/>
      <c r="FX929" s="64"/>
      <c r="FY929" s="64"/>
      <c r="FZ929" s="64"/>
      <c r="GA929" s="64"/>
      <c r="GB929" s="64"/>
      <c r="GC929" s="64"/>
      <c r="GD929" s="64"/>
      <c r="GE929" s="64"/>
      <c r="GF929" s="64"/>
      <c r="GG929" s="64"/>
      <c r="GH929" s="64"/>
      <c r="GI929" s="64"/>
      <c r="GJ929" s="64"/>
      <c r="GK929" s="64"/>
      <c r="GL929" s="64"/>
      <c r="GM929" s="64"/>
      <c r="GN929" s="64"/>
      <c r="GO929" s="64"/>
      <c r="GP929" s="64"/>
      <c r="GQ929" s="64"/>
      <c r="GR929" s="64"/>
      <c r="GS929" s="64"/>
      <c r="GT929" s="64"/>
      <c r="GU929" s="64"/>
      <c r="GV929" s="64"/>
      <c r="GW929" s="64"/>
      <c r="GX929" s="64"/>
      <c r="GY929" s="64"/>
    </row>
    <row r="930" spans="1:207" s="65" customFormat="1" ht="19.5">
      <c r="A930" s="60"/>
      <c r="B930" s="42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  <c r="BO930" s="64"/>
      <c r="BP930" s="64"/>
      <c r="BQ930" s="64"/>
      <c r="BR930" s="64"/>
      <c r="BS930" s="64"/>
      <c r="BT930" s="64"/>
      <c r="BU930" s="64"/>
      <c r="BV930" s="64"/>
      <c r="BW930" s="64"/>
      <c r="BX930" s="64"/>
      <c r="BY930" s="64"/>
      <c r="BZ930" s="64"/>
      <c r="CA930" s="64"/>
      <c r="CB930" s="64"/>
      <c r="CC930" s="64"/>
      <c r="CD930" s="64"/>
      <c r="CE930" s="64"/>
      <c r="CF930" s="64"/>
      <c r="CG930" s="64"/>
      <c r="CH930" s="64"/>
      <c r="CI930" s="64"/>
      <c r="CJ930" s="64"/>
      <c r="CK930" s="64"/>
      <c r="CL930" s="64"/>
      <c r="CM930" s="64"/>
      <c r="CN930" s="64"/>
      <c r="CO930" s="64"/>
      <c r="CP930" s="64"/>
      <c r="CQ930" s="64"/>
      <c r="CR930" s="64"/>
      <c r="CS930" s="64"/>
      <c r="CT930" s="64"/>
      <c r="CU930" s="64"/>
      <c r="CV930" s="64"/>
      <c r="CW930" s="64"/>
      <c r="CX930" s="64"/>
      <c r="CY930" s="64"/>
      <c r="CZ930" s="64"/>
      <c r="DA930" s="64"/>
      <c r="DB930" s="64"/>
      <c r="DC930" s="64"/>
      <c r="DD930" s="64"/>
      <c r="DE930" s="64"/>
      <c r="DF930" s="64"/>
      <c r="DG930" s="64"/>
      <c r="DH930" s="64"/>
      <c r="DI930" s="64"/>
      <c r="DJ930" s="64"/>
      <c r="DK930" s="64"/>
      <c r="DL930" s="64"/>
      <c r="DM930" s="64"/>
      <c r="DN930" s="64"/>
      <c r="DO930" s="64"/>
      <c r="DP930" s="64"/>
      <c r="DQ930" s="64"/>
      <c r="DR930" s="64"/>
      <c r="DS930" s="64"/>
      <c r="DT930" s="64"/>
      <c r="DU930" s="64"/>
      <c r="DV930" s="64"/>
      <c r="DW930" s="64"/>
      <c r="DX930" s="64"/>
      <c r="DY930" s="64"/>
      <c r="DZ930" s="64"/>
      <c r="EA930" s="64"/>
      <c r="EB930" s="64"/>
      <c r="EC930" s="64"/>
      <c r="ED930" s="64"/>
      <c r="EE930" s="64"/>
      <c r="EF930" s="64"/>
      <c r="EG930" s="64"/>
      <c r="EH930" s="64"/>
      <c r="EI930" s="64"/>
      <c r="EJ930" s="64"/>
      <c r="EK930" s="64"/>
      <c r="EL930" s="64"/>
      <c r="EM930" s="64"/>
      <c r="EN930" s="64"/>
      <c r="EO930" s="64"/>
      <c r="EP930" s="64"/>
      <c r="EQ930" s="64"/>
      <c r="ER930" s="64"/>
      <c r="ES930" s="64"/>
      <c r="ET930" s="64"/>
      <c r="EU930" s="64"/>
      <c r="EV930" s="64"/>
      <c r="EW930" s="64"/>
      <c r="EX930" s="64"/>
      <c r="EY930" s="64"/>
      <c r="EZ930" s="64"/>
      <c r="FA930" s="64"/>
      <c r="FB930" s="64"/>
      <c r="FC930" s="64"/>
      <c r="FD930" s="64"/>
      <c r="FE930" s="64"/>
      <c r="FF930" s="64"/>
      <c r="FG930" s="64"/>
      <c r="FH930" s="64"/>
      <c r="FI930" s="64"/>
      <c r="FJ930" s="64"/>
      <c r="FK930" s="64"/>
      <c r="FL930" s="64"/>
      <c r="FM930" s="64"/>
      <c r="FN930" s="64"/>
      <c r="FO930" s="64"/>
      <c r="FP930" s="64"/>
      <c r="FQ930" s="64"/>
      <c r="FR930" s="64"/>
      <c r="FS930" s="64"/>
      <c r="FT930" s="64"/>
      <c r="FU930" s="64"/>
      <c r="FV930" s="64"/>
      <c r="FW930" s="64"/>
      <c r="FX930" s="64"/>
      <c r="FY930" s="64"/>
      <c r="FZ930" s="64"/>
      <c r="GA930" s="64"/>
      <c r="GB930" s="64"/>
      <c r="GC930" s="64"/>
      <c r="GD930" s="64"/>
      <c r="GE930" s="64"/>
      <c r="GF930" s="64"/>
      <c r="GG930" s="64"/>
      <c r="GH930" s="64"/>
      <c r="GI930" s="64"/>
      <c r="GJ930" s="64"/>
      <c r="GK930" s="64"/>
      <c r="GL930" s="64"/>
      <c r="GM930" s="64"/>
      <c r="GN930" s="64"/>
      <c r="GO930" s="64"/>
      <c r="GP930" s="64"/>
      <c r="GQ930" s="64"/>
      <c r="GR930" s="64"/>
      <c r="GS930" s="64"/>
      <c r="GT930" s="64"/>
      <c r="GU930" s="64"/>
      <c r="GV930" s="64"/>
      <c r="GW930" s="64"/>
      <c r="GX930" s="64"/>
      <c r="GY930" s="64"/>
    </row>
    <row r="931" spans="1:207" s="65" customFormat="1" ht="19.5">
      <c r="A931" s="60"/>
      <c r="B931" s="42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  <c r="BO931" s="64"/>
      <c r="BP931" s="64"/>
      <c r="BQ931" s="64"/>
      <c r="BR931" s="64"/>
      <c r="BS931" s="64"/>
      <c r="BT931" s="64"/>
      <c r="BU931" s="64"/>
      <c r="BV931" s="64"/>
      <c r="BW931" s="64"/>
      <c r="BX931" s="64"/>
      <c r="BY931" s="64"/>
      <c r="BZ931" s="64"/>
      <c r="CA931" s="64"/>
      <c r="CB931" s="64"/>
      <c r="CC931" s="64"/>
      <c r="CD931" s="64"/>
      <c r="CE931" s="64"/>
      <c r="CF931" s="64"/>
      <c r="CG931" s="64"/>
      <c r="CH931" s="64"/>
      <c r="CI931" s="64"/>
      <c r="CJ931" s="64"/>
      <c r="CK931" s="64"/>
      <c r="CL931" s="64"/>
      <c r="CM931" s="64"/>
      <c r="CN931" s="64"/>
      <c r="CO931" s="64"/>
      <c r="CP931" s="64"/>
      <c r="CQ931" s="64"/>
      <c r="CR931" s="64"/>
      <c r="CS931" s="64"/>
      <c r="CT931" s="64"/>
      <c r="CU931" s="64"/>
      <c r="CV931" s="64"/>
      <c r="CW931" s="64"/>
      <c r="CX931" s="64"/>
      <c r="CY931" s="64"/>
      <c r="CZ931" s="64"/>
      <c r="DA931" s="64"/>
      <c r="DB931" s="64"/>
      <c r="DC931" s="64"/>
      <c r="DD931" s="64"/>
      <c r="DE931" s="64"/>
      <c r="DF931" s="64"/>
      <c r="DG931" s="64"/>
      <c r="DH931" s="64"/>
      <c r="DI931" s="64"/>
      <c r="DJ931" s="64"/>
      <c r="DK931" s="64"/>
      <c r="DL931" s="64"/>
      <c r="DM931" s="64"/>
      <c r="DN931" s="64"/>
      <c r="DO931" s="64"/>
      <c r="DP931" s="64"/>
      <c r="DQ931" s="64"/>
      <c r="DR931" s="64"/>
      <c r="DS931" s="64"/>
      <c r="DT931" s="64"/>
      <c r="DU931" s="64"/>
      <c r="DV931" s="64"/>
      <c r="DW931" s="64"/>
      <c r="DX931" s="64"/>
      <c r="DY931" s="64"/>
      <c r="DZ931" s="64"/>
      <c r="EA931" s="64"/>
      <c r="EB931" s="64"/>
      <c r="EC931" s="64"/>
      <c r="ED931" s="64"/>
      <c r="EE931" s="64"/>
      <c r="EF931" s="64"/>
      <c r="EG931" s="64"/>
      <c r="EH931" s="64"/>
      <c r="EI931" s="64"/>
      <c r="EJ931" s="64"/>
      <c r="EK931" s="64"/>
      <c r="EL931" s="64"/>
      <c r="EM931" s="64"/>
      <c r="EN931" s="64"/>
      <c r="EO931" s="64"/>
      <c r="EP931" s="64"/>
      <c r="EQ931" s="64"/>
      <c r="ER931" s="64"/>
      <c r="ES931" s="64"/>
      <c r="ET931" s="64"/>
      <c r="EU931" s="64"/>
      <c r="EV931" s="64"/>
      <c r="EW931" s="64"/>
      <c r="EX931" s="64"/>
      <c r="EY931" s="64"/>
      <c r="EZ931" s="64"/>
      <c r="FA931" s="64"/>
      <c r="FB931" s="64"/>
      <c r="FC931" s="64"/>
      <c r="FD931" s="64"/>
      <c r="FE931" s="64"/>
      <c r="FF931" s="64"/>
      <c r="FG931" s="64"/>
      <c r="FH931" s="64"/>
      <c r="FI931" s="64"/>
      <c r="FJ931" s="64"/>
      <c r="FK931" s="64"/>
      <c r="FL931" s="64"/>
      <c r="FM931" s="64"/>
      <c r="FN931" s="64"/>
      <c r="FO931" s="64"/>
      <c r="FP931" s="64"/>
      <c r="FQ931" s="64"/>
      <c r="FR931" s="64"/>
      <c r="FS931" s="64"/>
      <c r="FT931" s="64"/>
      <c r="FU931" s="64"/>
      <c r="FV931" s="64"/>
      <c r="FW931" s="64"/>
      <c r="FX931" s="64"/>
      <c r="FY931" s="64"/>
      <c r="FZ931" s="64"/>
      <c r="GA931" s="64"/>
      <c r="GB931" s="64"/>
      <c r="GC931" s="64"/>
      <c r="GD931" s="64"/>
      <c r="GE931" s="64"/>
      <c r="GF931" s="64"/>
      <c r="GG931" s="64"/>
      <c r="GH931" s="64"/>
      <c r="GI931" s="64"/>
      <c r="GJ931" s="64"/>
      <c r="GK931" s="64"/>
      <c r="GL931" s="64"/>
      <c r="GM931" s="64"/>
      <c r="GN931" s="64"/>
      <c r="GO931" s="64"/>
      <c r="GP931" s="64"/>
      <c r="GQ931" s="64"/>
      <c r="GR931" s="64"/>
      <c r="GS931" s="64"/>
      <c r="GT931" s="64"/>
      <c r="GU931" s="64"/>
      <c r="GV931" s="64"/>
      <c r="GW931" s="64"/>
      <c r="GX931" s="64"/>
      <c r="GY931" s="64"/>
    </row>
    <row r="932" spans="1:207" s="65" customFormat="1" ht="19.5">
      <c r="A932" s="60"/>
      <c r="B932" s="42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  <c r="BO932" s="64"/>
      <c r="BP932" s="64"/>
      <c r="BQ932" s="64"/>
      <c r="BR932" s="64"/>
      <c r="BS932" s="64"/>
      <c r="BT932" s="64"/>
      <c r="BU932" s="64"/>
      <c r="BV932" s="64"/>
      <c r="BW932" s="64"/>
      <c r="BX932" s="64"/>
      <c r="BY932" s="64"/>
      <c r="BZ932" s="64"/>
      <c r="CA932" s="64"/>
      <c r="CB932" s="64"/>
      <c r="CC932" s="64"/>
      <c r="CD932" s="64"/>
      <c r="CE932" s="64"/>
      <c r="CF932" s="64"/>
      <c r="CG932" s="64"/>
      <c r="CH932" s="64"/>
      <c r="CI932" s="64"/>
      <c r="CJ932" s="64"/>
      <c r="CK932" s="64"/>
      <c r="CL932" s="64"/>
      <c r="CM932" s="64"/>
      <c r="CN932" s="64"/>
      <c r="CO932" s="64"/>
      <c r="CP932" s="64"/>
      <c r="CQ932" s="64"/>
      <c r="CR932" s="64"/>
      <c r="CS932" s="64"/>
      <c r="CT932" s="64"/>
      <c r="CU932" s="64"/>
      <c r="CV932" s="64"/>
      <c r="CW932" s="64"/>
      <c r="CX932" s="64"/>
      <c r="CY932" s="64"/>
      <c r="CZ932" s="64"/>
      <c r="DA932" s="64"/>
      <c r="DB932" s="64"/>
      <c r="DC932" s="64"/>
      <c r="DD932" s="64"/>
      <c r="DE932" s="64"/>
      <c r="DF932" s="64"/>
      <c r="DG932" s="64"/>
      <c r="DH932" s="64"/>
      <c r="DI932" s="64"/>
      <c r="DJ932" s="64"/>
      <c r="DK932" s="64"/>
      <c r="DL932" s="64"/>
      <c r="DM932" s="64"/>
      <c r="DN932" s="64"/>
      <c r="DO932" s="64"/>
      <c r="DP932" s="64"/>
      <c r="DQ932" s="64"/>
      <c r="DR932" s="64"/>
      <c r="DS932" s="64"/>
      <c r="DT932" s="64"/>
      <c r="DU932" s="64"/>
      <c r="DV932" s="64"/>
      <c r="DW932" s="64"/>
      <c r="DX932" s="64"/>
      <c r="DY932" s="64"/>
      <c r="DZ932" s="64"/>
      <c r="EA932" s="64"/>
      <c r="EB932" s="64"/>
      <c r="EC932" s="64"/>
      <c r="ED932" s="64"/>
      <c r="EE932" s="64"/>
      <c r="EF932" s="64"/>
      <c r="EG932" s="64"/>
      <c r="EH932" s="64"/>
      <c r="EI932" s="64"/>
      <c r="EJ932" s="64"/>
      <c r="EK932" s="64"/>
      <c r="EL932" s="64"/>
      <c r="EM932" s="64"/>
      <c r="EN932" s="64"/>
      <c r="EO932" s="64"/>
      <c r="EP932" s="64"/>
      <c r="EQ932" s="64"/>
      <c r="ER932" s="64"/>
      <c r="ES932" s="64"/>
      <c r="ET932" s="64"/>
      <c r="EU932" s="64"/>
      <c r="EV932" s="64"/>
      <c r="EW932" s="64"/>
      <c r="EX932" s="64"/>
      <c r="EY932" s="64"/>
      <c r="EZ932" s="64"/>
      <c r="FA932" s="64"/>
      <c r="FB932" s="64"/>
      <c r="FC932" s="64"/>
      <c r="FD932" s="64"/>
      <c r="FE932" s="64"/>
      <c r="FF932" s="64"/>
      <c r="FG932" s="64"/>
      <c r="FH932" s="64"/>
      <c r="FI932" s="64"/>
      <c r="FJ932" s="64"/>
      <c r="FK932" s="64"/>
      <c r="FL932" s="64"/>
      <c r="FM932" s="64"/>
      <c r="FN932" s="64"/>
      <c r="FO932" s="64"/>
      <c r="FP932" s="64"/>
      <c r="FQ932" s="64"/>
      <c r="FR932" s="64"/>
      <c r="FS932" s="64"/>
      <c r="FT932" s="64"/>
      <c r="FU932" s="64"/>
      <c r="FV932" s="64"/>
      <c r="FW932" s="64"/>
      <c r="FX932" s="64"/>
      <c r="FY932" s="64"/>
      <c r="FZ932" s="64"/>
      <c r="GA932" s="64"/>
      <c r="GB932" s="64"/>
      <c r="GC932" s="64"/>
      <c r="GD932" s="64"/>
      <c r="GE932" s="64"/>
      <c r="GF932" s="64"/>
      <c r="GG932" s="64"/>
      <c r="GH932" s="64"/>
      <c r="GI932" s="64"/>
      <c r="GJ932" s="64"/>
      <c r="GK932" s="64"/>
      <c r="GL932" s="64"/>
      <c r="GM932" s="64"/>
      <c r="GN932" s="64"/>
      <c r="GO932" s="64"/>
      <c r="GP932" s="64"/>
      <c r="GQ932" s="64"/>
      <c r="GR932" s="64"/>
      <c r="GS932" s="64"/>
      <c r="GT932" s="64"/>
      <c r="GU932" s="64"/>
      <c r="GV932" s="64"/>
      <c r="GW932" s="64"/>
      <c r="GX932" s="64"/>
      <c r="GY932" s="64"/>
    </row>
    <row r="933" spans="1:207" s="65" customFormat="1" ht="19.5">
      <c r="A933" s="60"/>
      <c r="B933" s="42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  <c r="BO933" s="64"/>
      <c r="BP933" s="64"/>
      <c r="BQ933" s="64"/>
      <c r="BR933" s="64"/>
      <c r="BS933" s="64"/>
      <c r="BT933" s="64"/>
      <c r="BU933" s="64"/>
      <c r="BV933" s="64"/>
      <c r="BW933" s="64"/>
      <c r="BX933" s="64"/>
      <c r="BY933" s="64"/>
      <c r="BZ933" s="64"/>
      <c r="CA933" s="64"/>
      <c r="CB933" s="64"/>
      <c r="CC933" s="64"/>
      <c r="CD933" s="64"/>
      <c r="CE933" s="64"/>
      <c r="CF933" s="64"/>
      <c r="CG933" s="64"/>
      <c r="CH933" s="64"/>
      <c r="CI933" s="64"/>
      <c r="CJ933" s="64"/>
      <c r="CK933" s="64"/>
      <c r="CL933" s="64"/>
      <c r="CM933" s="64"/>
      <c r="CN933" s="64"/>
      <c r="CO933" s="64"/>
      <c r="CP933" s="64"/>
      <c r="CQ933" s="64"/>
      <c r="CR933" s="64"/>
      <c r="CS933" s="64"/>
      <c r="CT933" s="64"/>
      <c r="CU933" s="64"/>
      <c r="CV933" s="64"/>
      <c r="CW933" s="64"/>
      <c r="CX933" s="64"/>
      <c r="CY933" s="64"/>
      <c r="CZ933" s="64"/>
      <c r="DA933" s="64"/>
      <c r="DB933" s="64"/>
      <c r="DC933" s="64"/>
      <c r="DD933" s="64"/>
      <c r="DE933" s="64"/>
      <c r="DF933" s="64"/>
      <c r="DG933" s="64"/>
      <c r="DH933" s="64"/>
      <c r="DI933" s="64"/>
      <c r="DJ933" s="64"/>
      <c r="DK933" s="64"/>
      <c r="DL933" s="64"/>
      <c r="DM933" s="64"/>
      <c r="DN933" s="64"/>
      <c r="DO933" s="64"/>
      <c r="DP933" s="64"/>
      <c r="DQ933" s="64"/>
      <c r="DR933" s="64"/>
      <c r="DS933" s="64"/>
      <c r="DT933" s="64"/>
      <c r="DU933" s="64"/>
      <c r="DV933" s="64"/>
      <c r="DW933" s="64"/>
      <c r="DX933" s="64"/>
      <c r="DY933" s="64"/>
      <c r="DZ933" s="64"/>
      <c r="EA933" s="64"/>
      <c r="EB933" s="64"/>
      <c r="EC933" s="64"/>
      <c r="ED933" s="64"/>
      <c r="EE933" s="64"/>
      <c r="EF933" s="64"/>
      <c r="EG933" s="64"/>
      <c r="EH933" s="64"/>
      <c r="EI933" s="64"/>
      <c r="EJ933" s="64"/>
      <c r="EK933" s="64"/>
      <c r="EL933" s="64"/>
      <c r="EM933" s="64"/>
      <c r="EN933" s="64"/>
      <c r="EO933" s="64"/>
      <c r="EP933" s="64"/>
      <c r="EQ933" s="64"/>
      <c r="ER933" s="64"/>
      <c r="ES933" s="64"/>
      <c r="ET933" s="64"/>
      <c r="EU933" s="64"/>
      <c r="EV933" s="64"/>
      <c r="EW933" s="64"/>
      <c r="EX933" s="64"/>
      <c r="EY933" s="64"/>
      <c r="EZ933" s="64"/>
      <c r="FA933" s="64"/>
      <c r="FB933" s="64"/>
      <c r="FC933" s="64"/>
      <c r="FD933" s="64"/>
      <c r="FE933" s="64"/>
      <c r="FF933" s="64"/>
      <c r="FG933" s="64"/>
      <c r="FH933" s="64"/>
      <c r="FI933" s="64"/>
      <c r="FJ933" s="64"/>
      <c r="FK933" s="64"/>
      <c r="FL933" s="64"/>
      <c r="FM933" s="64"/>
      <c r="FN933" s="64"/>
      <c r="FO933" s="64"/>
      <c r="FP933" s="64"/>
      <c r="FQ933" s="64"/>
      <c r="FR933" s="64"/>
      <c r="FS933" s="64"/>
      <c r="FT933" s="64"/>
      <c r="FU933" s="64"/>
      <c r="FV933" s="64"/>
      <c r="FW933" s="64"/>
      <c r="FX933" s="64"/>
      <c r="FY933" s="64"/>
      <c r="FZ933" s="64"/>
      <c r="GA933" s="64"/>
      <c r="GB933" s="64"/>
      <c r="GC933" s="64"/>
      <c r="GD933" s="64"/>
      <c r="GE933" s="64"/>
      <c r="GF933" s="64"/>
      <c r="GG933" s="64"/>
      <c r="GH933" s="64"/>
      <c r="GI933" s="64"/>
      <c r="GJ933" s="64"/>
      <c r="GK933" s="64"/>
      <c r="GL933" s="64"/>
      <c r="GM933" s="64"/>
      <c r="GN933" s="64"/>
      <c r="GO933" s="64"/>
      <c r="GP933" s="64"/>
      <c r="GQ933" s="64"/>
      <c r="GR933" s="64"/>
      <c r="GS933" s="64"/>
      <c r="GT933" s="64"/>
      <c r="GU933" s="64"/>
      <c r="GV933" s="64"/>
      <c r="GW933" s="64"/>
      <c r="GX933" s="64"/>
      <c r="GY933" s="64"/>
    </row>
    <row r="934" spans="1:207" s="65" customFormat="1" ht="19.5">
      <c r="A934" s="60"/>
      <c r="B934" s="42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  <c r="BO934" s="64"/>
      <c r="BP934" s="64"/>
      <c r="BQ934" s="64"/>
      <c r="BR934" s="64"/>
      <c r="BS934" s="64"/>
      <c r="BT934" s="64"/>
      <c r="BU934" s="64"/>
      <c r="BV934" s="64"/>
      <c r="BW934" s="64"/>
      <c r="BX934" s="64"/>
      <c r="BY934" s="64"/>
      <c r="BZ934" s="64"/>
      <c r="CA934" s="64"/>
      <c r="CB934" s="64"/>
      <c r="CC934" s="64"/>
      <c r="CD934" s="64"/>
      <c r="CE934" s="64"/>
      <c r="CF934" s="64"/>
      <c r="CG934" s="64"/>
      <c r="CH934" s="64"/>
      <c r="CI934" s="64"/>
      <c r="CJ934" s="64"/>
      <c r="CK934" s="64"/>
      <c r="CL934" s="64"/>
      <c r="CM934" s="64"/>
      <c r="CN934" s="64"/>
      <c r="CO934" s="64"/>
      <c r="CP934" s="64"/>
      <c r="CQ934" s="64"/>
      <c r="CR934" s="64"/>
      <c r="CS934" s="64"/>
      <c r="CT934" s="64"/>
      <c r="CU934" s="64"/>
      <c r="CV934" s="64"/>
      <c r="CW934" s="64"/>
      <c r="CX934" s="64"/>
      <c r="CY934" s="64"/>
      <c r="CZ934" s="64"/>
      <c r="DA934" s="64"/>
      <c r="DB934" s="64"/>
      <c r="DC934" s="64"/>
      <c r="DD934" s="64"/>
      <c r="DE934" s="64"/>
      <c r="DF934" s="64"/>
      <c r="DG934" s="64"/>
      <c r="DH934" s="64"/>
      <c r="DI934" s="64"/>
      <c r="DJ934" s="64"/>
      <c r="DK934" s="64"/>
      <c r="DL934" s="64"/>
      <c r="DM934" s="64"/>
      <c r="DN934" s="64"/>
      <c r="DO934" s="64"/>
      <c r="DP934" s="64"/>
      <c r="DQ934" s="64"/>
      <c r="DR934" s="64"/>
      <c r="DS934" s="64"/>
      <c r="DT934" s="64"/>
      <c r="DU934" s="64"/>
      <c r="DV934" s="64"/>
      <c r="DW934" s="64"/>
      <c r="DX934" s="64"/>
      <c r="DY934" s="64"/>
      <c r="DZ934" s="64"/>
      <c r="EA934" s="64"/>
      <c r="EB934" s="64"/>
      <c r="EC934" s="64"/>
      <c r="ED934" s="64"/>
      <c r="EE934" s="64"/>
      <c r="EF934" s="64"/>
      <c r="EG934" s="64"/>
      <c r="EH934" s="64"/>
      <c r="EI934" s="64"/>
      <c r="EJ934" s="64"/>
      <c r="EK934" s="64"/>
      <c r="EL934" s="64"/>
      <c r="EM934" s="64"/>
      <c r="EN934" s="64"/>
      <c r="EO934" s="64"/>
      <c r="EP934" s="64"/>
      <c r="EQ934" s="64"/>
      <c r="ER934" s="64"/>
      <c r="ES934" s="64"/>
      <c r="ET934" s="64"/>
      <c r="EU934" s="64"/>
      <c r="EV934" s="64"/>
      <c r="EW934" s="64"/>
      <c r="EX934" s="64"/>
      <c r="EY934" s="64"/>
      <c r="EZ934" s="64"/>
      <c r="FA934" s="64"/>
      <c r="FB934" s="64"/>
      <c r="FC934" s="64"/>
      <c r="FD934" s="64"/>
      <c r="FE934" s="64"/>
      <c r="FF934" s="64"/>
      <c r="FG934" s="64"/>
      <c r="FH934" s="64"/>
      <c r="FI934" s="64"/>
      <c r="FJ934" s="64"/>
      <c r="FK934" s="64"/>
      <c r="FL934" s="64"/>
      <c r="FM934" s="64"/>
      <c r="FN934" s="64"/>
      <c r="FO934" s="64"/>
      <c r="FP934" s="64"/>
      <c r="FQ934" s="64"/>
      <c r="FR934" s="64"/>
      <c r="FS934" s="64"/>
      <c r="FT934" s="64"/>
      <c r="FU934" s="64"/>
      <c r="FV934" s="64"/>
      <c r="FW934" s="64"/>
      <c r="FX934" s="64"/>
      <c r="FY934" s="64"/>
      <c r="FZ934" s="64"/>
      <c r="GA934" s="64"/>
      <c r="GB934" s="64"/>
      <c r="GC934" s="64"/>
      <c r="GD934" s="64"/>
      <c r="GE934" s="64"/>
      <c r="GF934" s="64"/>
      <c r="GG934" s="64"/>
      <c r="GH934" s="64"/>
      <c r="GI934" s="64"/>
      <c r="GJ934" s="64"/>
      <c r="GK934" s="64"/>
      <c r="GL934" s="64"/>
      <c r="GM934" s="64"/>
      <c r="GN934" s="64"/>
      <c r="GO934" s="64"/>
      <c r="GP934" s="64"/>
      <c r="GQ934" s="64"/>
      <c r="GR934" s="64"/>
      <c r="GS934" s="64"/>
      <c r="GT934" s="64"/>
      <c r="GU934" s="64"/>
      <c r="GV934" s="64"/>
      <c r="GW934" s="64"/>
      <c r="GX934" s="64"/>
      <c r="GY934" s="64"/>
    </row>
    <row r="935" spans="1:207" s="65" customFormat="1" ht="19.5">
      <c r="A935" s="60"/>
      <c r="B935" s="42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  <c r="BO935" s="64"/>
      <c r="BP935" s="64"/>
      <c r="BQ935" s="64"/>
      <c r="BR935" s="64"/>
      <c r="BS935" s="64"/>
      <c r="BT935" s="64"/>
      <c r="BU935" s="64"/>
      <c r="BV935" s="64"/>
      <c r="BW935" s="64"/>
      <c r="BX935" s="64"/>
      <c r="BY935" s="64"/>
      <c r="BZ935" s="64"/>
      <c r="CA935" s="64"/>
      <c r="CB935" s="64"/>
      <c r="CC935" s="64"/>
      <c r="CD935" s="64"/>
      <c r="CE935" s="64"/>
      <c r="CF935" s="64"/>
      <c r="CG935" s="64"/>
      <c r="CH935" s="64"/>
      <c r="CI935" s="64"/>
      <c r="CJ935" s="64"/>
      <c r="CK935" s="64"/>
      <c r="CL935" s="64"/>
      <c r="CM935" s="64"/>
      <c r="CN935" s="64"/>
      <c r="CO935" s="64"/>
      <c r="CP935" s="64"/>
      <c r="CQ935" s="64"/>
      <c r="CR935" s="64"/>
      <c r="CS935" s="64"/>
      <c r="CT935" s="64"/>
      <c r="CU935" s="64"/>
      <c r="CV935" s="64"/>
      <c r="CW935" s="64"/>
      <c r="CX935" s="64"/>
      <c r="CY935" s="64"/>
      <c r="CZ935" s="64"/>
      <c r="DA935" s="64"/>
      <c r="DB935" s="64"/>
      <c r="DC935" s="64"/>
      <c r="DD935" s="64"/>
      <c r="DE935" s="64"/>
      <c r="DF935" s="64"/>
      <c r="DG935" s="64"/>
      <c r="DH935" s="64"/>
      <c r="DI935" s="64"/>
      <c r="DJ935" s="64"/>
      <c r="DK935" s="64"/>
      <c r="DL935" s="64"/>
      <c r="DM935" s="64"/>
      <c r="DN935" s="64"/>
      <c r="DO935" s="64"/>
      <c r="DP935" s="64"/>
      <c r="DQ935" s="64"/>
      <c r="DR935" s="64"/>
      <c r="DS935" s="64"/>
      <c r="DT935" s="64"/>
      <c r="DU935" s="64"/>
      <c r="DV935" s="64"/>
      <c r="DW935" s="64"/>
      <c r="DX935" s="64"/>
      <c r="DY935" s="64"/>
      <c r="DZ935" s="64"/>
      <c r="EA935" s="64"/>
      <c r="EB935" s="64"/>
      <c r="EC935" s="64"/>
      <c r="ED935" s="64"/>
      <c r="EE935" s="64"/>
      <c r="EF935" s="64"/>
      <c r="EG935" s="64"/>
      <c r="EH935" s="64"/>
      <c r="EI935" s="64"/>
      <c r="EJ935" s="64"/>
      <c r="EK935" s="64"/>
      <c r="EL935" s="64"/>
      <c r="EM935" s="64"/>
      <c r="EN935" s="64"/>
      <c r="EO935" s="64"/>
      <c r="EP935" s="64"/>
      <c r="EQ935" s="64"/>
      <c r="ER935" s="64"/>
      <c r="ES935" s="64"/>
      <c r="ET935" s="64"/>
      <c r="EU935" s="64"/>
      <c r="EV935" s="64"/>
      <c r="EW935" s="64"/>
      <c r="EX935" s="64"/>
      <c r="EY935" s="64"/>
      <c r="EZ935" s="64"/>
      <c r="FA935" s="64"/>
      <c r="FB935" s="64"/>
      <c r="FC935" s="64"/>
      <c r="FD935" s="64"/>
      <c r="FE935" s="64"/>
      <c r="FF935" s="64"/>
      <c r="FG935" s="64"/>
      <c r="FH935" s="64"/>
      <c r="FI935" s="64"/>
      <c r="FJ935" s="64"/>
      <c r="FK935" s="64"/>
      <c r="FL935" s="64"/>
      <c r="FM935" s="64"/>
      <c r="FN935" s="64"/>
      <c r="FO935" s="64"/>
      <c r="FP935" s="64"/>
      <c r="FQ935" s="64"/>
      <c r="FR935" s="64"/>
      <c r="FS935" s="64"/>
      <c r="FT935" s="64"/>
      <c r="FU935" s="64"/>
      <c r="FV935" s="64"/>
      <c r="FW935" s="64"/>
      <c r="FX935" s="64"/>
      <c r="FY935" s="64"/>
      <c r="FZ935" s="64"/>
      <c r="GA935" s="64"/>
      <c r="GB935" s="64"/>
      <c r="GC935" s="64"/>
      <c r="GD935" s="64"/>
      <c r="GE935" s="64"/>
      <c r="GF935" s="64"/>
      <c r="GG935" s="64"/>
      <c r="GH935" s="64"/>
      <c r="GI935" s="64"/>
      <c r="GJ935" s="64"/>
      <c r="GK935" s="64"/>
      <c r="GL935" s="64"/>
      <c r="GM935" s="64"/>
      <c r="GN935" s="64"/>
      <c r="GO935" s="64"/>
      <c r="GP935" s="64"/>
      <c r="GQ935" s="64"/>
      <c r="GR935" s="64"/>
      <c r="GS935" s="64"/>
      <c r="GT935" s="64"/>
      <c r="GU935" s="64"/>
      <c r="GV935" s="64"/>
      <c r="GW935" s="64"/>
      <c r="GX935" s="64"/>
      <c r="GY935" s="64"/>
    </row>
    <row r="936" spans="1:207" s="65" customFormat="1" ht="19.5">
      <c r="A936" s="60"/>
      <c r="B936" s="42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  <c r="BO936" s="64"/>
      <c r="BP936" s="64"/>
      <c r="BQ936" s="64"/>
      <c r="BR936" s="64"/>
      <c r="BS936" s="64"/>
      <c r="BT936" s="64"/>
      <c r="BU936" s="64"/>
      <c r="BV936" s="64"/>
      <c r="BW936" s="64"/>
      <c r="BX936" s="64"/>
      <c r="BY936" s="64"/>
      <c r="BZ936" s="64"/>
      <c r="CA936" s="64"/>
      <c r="CB936" s="64"/>
      <c r="CC936" s="64"/>
      <c r="CD936" s="64"/>
      <c r="CE936" s="64"/>
      <c r="CF936" s="64"/>
      <c r="CG936" s="64"/>
      <c r="CH936" s="64"/>
      <c r="CI936" s="64"/>
      <c r="CJ936" s="64"/>
      <c r="CK936" s="64"/>
      <c r="CL936" s="64"/>
      <c r="CM936" s="64"/>
      <c r="CN936" s="64"/>
      <c r="CO936" s="64"/>
      <c r="CP936" s="64"/>
      <c r="CQ936" s="64"/>
      <c r="CR936" s="64"/>
      <c r="CS936" s="64"/>
      <c r="CT936" s="64"/>
      <c r="CU936" s="64"/>
      <c r="CV936" s="64"/>
      <c r="CW936" s="64"/>
      <c r="CX936" s="64"/>
      <c r="CY936" s="64"/>
      <c r="CZ936" s="64"/>
      <c r="DA936" s="64"/>
      <c r="DB936" s="64"/>
      <c r="DC936" s="64"/>
      <c r="DD936" s="64"/>
      <c r="DE936" s="64"/>
      <c r="DF936" s="64"/>
      <c r="DG936" s="64"/>
      <c r="DH936" s="64"/>
      <c r="DI936" s="64"/>
      <c r="DJ936" s="64"/>
      <c r="DK936" s="64"/>
      <c r="DL936" s="64"/>
      <c r="DM936" s="64"/>
      <c r="DN936" s="64"/>
      <c r="DO936" s="64"/>
      <c r="DP936" s="64"/>
      <c r="DQ936" s="64"/>
      <c r="DR936" s="64"/>
      <c r="DS936" s="64"/>
      <c r="DT936" s="64"/>
      <c r="DU936" s="64"/>
      <c r="DV936" s="64"/>
      <c r="DW936" s="64"/>
      <c r="DX936" s="64"/>
      <c r="DY936" s="64"/>
      <c r="DZ936" s="64"/>
      <c r="EA936" s="64"/>
      <c r="EB936" s="64"/>
      <c r="EC936" s="64"/>
      <c r="ED936" s="64"/>
      <c r="EE936" s="64"/>
      <c r="EF936" s="64"/>
      <c r="EG936" s="64"/>
      <c r="EH936" s="64"/>
      <c r="EI936" s="64"/>
      <c r="EJ936" s="64"/>
      <c r="EK936" s="64"/>
      <c r="EL936" s="64"/>
      <c r="EM936" s="64"/>
      <c r="EN936" s="64"/>
      <c r="EO936" s="64"/>
      <c r="EP936" s="64"/>
      <c r="EQ936" s="64"/>
      <c r="ER936" s="64"/>
      <c r="ES936" s="64"/>
      <c r="ET936" s="64"/>
      <c r="EU936" s="64"/>
      <c r="EV936" s="64"/>
      <c r="EW936" s="64"/>
      <c r="EX936" s="64"/>
      <c r="EY936" s="64"/>
      <c r="EZ936" s="64"/>
      <c r="FA936" s="64"/>
      <c r="FB936" s="64"/>
      <c r="FC936" s="64"/>
      <c r="FD936" s="64"/>
      <c r="FE936" s="64"/>
      <c r="FF936" s="64"/>
      <c r="FG936" s="64"/>
      <c r="FH936" s="64"/>
      <c r="FI936" s="64"/>
      <c r="FJ936" s="64"/>
      <c r="FK936" s="64"/>
      <c r="FL936" s="64"/>
      <c r="FM936" s="64"/>
      <c r="FN936" s="64"/>
      <c r="FO936" s="64"/>
      <c r="FP936" s="64"/>
      <c r="FQ936" s="64"/>
      <c r="FR936" s="64"/>
      <c r="FS936" s="64"/>
      <c r="FT936" s="64"/>
      <c r="FU936" s="64"/>
      <c r="FV936" s="64"/>
      <c r="FW936" s="64"/>
      <c r="FX936" s="64"/>
      <c r="FY936" s="64"/>
      <c r="FZ936" s="64"/>
      <c r="GA936" s="64"/>
      <c r="GB936" s="64"/>
      <c r="GC936" s="64"/>
      <c r="GD936" s="64"/>
      <c r="GE936" s="64"/>
      <c r="GF936" s="64"/>
      <c r="GG936" s="64"/>
      <c r="GH936" s="64"/>
      <c r="GI936" s="64"/>
      <c r="GJ936" s="64"/>
      <c r="GK936" s="64"/>
      <c r="GL936" s="64"/>
      <c r="GM936" s="64"/>
      <c r="GN936" s="64"/>
      <c r="GO936" s="64"/>
      <c r="GP936" s="64"/>
      <c r="GQ936" s="64"/>
      <c r="GR936" s="64"/>
      <c r="GS936" s="64"/>
      <c r="GT936" s="64"/>
      <c r="GU936" s="64"/>
      <c r="GV936" s="64"/>
      <c r="GW936" s="64"/>
      <c r="GX936" s="64"/>
      <c r="GY936" s="64"/>
    </row>
    <row r="937" spans="1:207" s="65" customFormat="1" ht="19.5">
      <c r="A937" s="60"/>
      <c r="B937" s="42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  <c r="BO937" s="64"/>
      <c r="BP937" s="64"/>
      <c r="BQ937" s="64"/>
      <c r="BR937" s="64"/>
      <c r="BS937" s="64"/>
      <c r="BT937" s="64"/>
      <c r="BU937" s="64"/>
      <c r="BV937" s="64"/>
      <c r="BW937" s="64"/>
      <c r="BX937" s="64"/>
      <c r="BY937" s="64"/>
      <c r="BZ937" s="64"/>
      <c r="CA937" s="64"/>
      <c r="CB937" s="64"/>
      <c r="CC937" s="64"/>
      <c r="CD937" s="64"/>
      <c r="CE937" s="64"/>
      <c r="CF937" s="64"/>
      <c r="CG937" s="64"/>
      <c r="CH937" s="64"/>
      <c r="CI937" s="64"/>
      <c r="CJ937" s="64"/>
      <c r="CK937" s="64"/>
      <c r="CL937" s="64"/>
      <c r="CM937" s="64"/>
      <c r="CN937" s="64"/>
      <c r="CO937" s="64"/>
      <c r="CP937" s="64"/>
      <c r="CQ937" s="64"/>
      <c r="CR937" s="64"/>
      <c r="CS937" s="64"/>
      <c r="CT937" s="64"/>
      <c r="CU937" s="64"/>
      <c r="CV937" s="64"/>
      <c r="CW937" s="64"/>
      <c r="CX937" s="64"/>
      <c r="CY937" s="64"/>
      <c r="CZ937" s="64"/>
      <c r="DA937" s="64"/>
      <c r="DB937" s="64"/>
      <c r="DC937" s="64"/>
      <c r="DD937" s="64"/>
      <c r="DE937" s="64"/>
      <c r="DF937" s="64"/>
      <c r="DG937" s="64"/>
      <c r="DH937" s="64"/>
      <c r="DI937" s="64"/>
      <c r="DJ937" s="64"/>
      <c r="DK937" s="64"/>
      <c r="DL937" s="64"/>
      <c r="DM937" s="64"/>
      <c r="DN937" s="64"/>
      <c r="DO937" s="64"/>
      <c r="DP937" s="64"/>
      <c r="DQ937" s="64"/>
      <c r="DR937" s="64"/>
      <c r="DS937" s="64"/>
      <c r="DT937" s="64"/>
      <c r="DU937" s="64"/>
      <c r="DV937" s="64"/>
      <c r="DW937" s="64"/>
      <c r="DX937" s="64"/>
      <c r="DY937" s="64"/>
      <c r="DZ937" s="64"/>
      <c r="EA937" s="64"/>
      <c r="EB937" s="64"/>
      <c r="EC937" s="64"/>
      <c r="ED937" s="64"/>
      <c r="EE937" s="64"/>
      <c r="EF937" s="64"/>
      <c r="EG937" s="64"/>
      <c r="EH937" s="64"/>
      <c r="EI937" s="64"/>
      <c r="EJ937" s="64"/>
      <c r="EK937" s="64"/>
      <c r="EL937" s="64"/>
      <c r="EM937" s="64"/>
      <c r="EN937" s="64"/>
      <c r="EO937" s="64"/>
      <c r="EP937" s="64"/>
      <c r="EQ937" s="64"/>
      <c r="ER937" s="64"/>
      <c r="ES937" s="64"/>
      <c r="ET937" s="64"/>
      <c r="EU937" s="64"/>
      <c r="EV937" s="64"/>
      <c r="EW937" s="64"/>
      <c r="EX937" s="64"/>
      <c r="EY937" s="64"/>
      <c r="EZ937" s="64"/>
      <c r="FA937" s="64"/>
      <c r="FB937" s="64"/>
      <c r="FC937" s="64"/>
      <c r="FD937" s="64"/>
      <c r="FE937" s="64"/>
      <c r="FF937" s="64"/>
      <c r="FG937" s="64"/>
      <c r="FH937" s="64"/>
      <c r="FI937" s="64"/>
      <c r="FJ937" s="64"/>
      <c r="FK937" s="64"/>
      <c r="FL937" s="64"/>
      <c r="FM937" s="64"/>
      <c r="FN937" s="64"/>
      <c r="FO937" s="64"/>
      <c r="FP937" s="64"/>
      <c r="FQ937" s="64"/>
      <c r="FR937" s="64"/>
      <c r="FS937" s="64"/>
      <c r="FT937" s="64"/>
      <c r="FU937" s="64"/>
      <c r="FV937" s="64"/>
      <c r="FW937" s="64"/>
      <c r="FX937" s="64"/>
      <c r="FY937" s="64"/>
      <c r="FZ937" s="64"/>
      <c r="GA937" s="64"/>
      <c r="GB937" s="64"/>
      <c r="GC937" s="64"/>
      <c r="GD937" s="64"/>
      <c r="GE937" s="64"/>
      <c r="GF937" s="64"/>
      <c r="GG937" s="64"/>
      <c r="GH937" s="64"/>
      <c r="GI937" s="64"/>
      <c r="GJ937" s="64"/>
      <c r="GK937" s="64"/>
      <c r="GL937" s="64"/>
      <c r="GM937" s="64"/>
      <c r="GN937" s="64"/>
      <c r="GO937" s="64"/>
      <c r="GP937" s="64"/>
      <c r="GQ937" s="64"/>
      <c r="GR937" s="64"/>
      <c r="GS937" s="64"/>
      <c r="GT937" s="64"/>
      <c r="GU937" s="64"/>
      <c r="GV937" s="64"/>
      <c r="GW937" s="64"/>
      <c r="GX937" s="64"/>
      <c r="GY937" s="64"/>
    </row>
    <row r="938" spans="1:207" s="65" customFormat="1" ht="19.5">
      <c r="A938" s="60"/>
      <c r="B938" s="42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  <c r="BO938" s="64"/>
      <c r="BP938" s="64"/>
      <c r="BQ938" s="64"/>
      <c r="BR938" s="64"/>
      <c r="BS938" s="64"/>
      <c r="BT938" s="64"/>
      <c r="BU938" s="64"/>
      <c r="BV938" s="64"/>
      <c r="BW938" s="64"/>
      <c r="BX938" s="64"/>
      <c r="BY938" s="64"/>
      <c r="BZ938" s="64"/>
      <c r="CA938" s="64"/>
      <c r="CB938" s="64"/>
      <c r="CC938" s="64"/>
      <c r="CD938" s="64"/>
      <c r="CE938" s="64"/>
      <c r="CF938" s="64"/>
      <c r="CG938" s="64"/>
      <c r="CH938" s="64"/>
      <c r="CI938" s="64"/>
      <c r="CJ938" s="64"/>
      <c r="CK938" s="64"/>
      <c r="CL938" s="64"/>
      <c r="CM938" s="64"/>
      <c r="CN938" s="64"/>
      <c r="CO938" s="64"/>
      <c r="CP938" s="64"/>
      <c r="CQ938" s="64"/>
      <c r="CR938" s="64"/>
      <c r="CS938" s="64"/>
      <c r="CT938" s="64"/>
      <c r="CU938" s="64"/>
      <c r="CV938" s="64"/>
      <c r="CW938" s="64"/>
      <c r="CX938" s="64"/>
      <c r="CY938" s="64"/>
      <c r="CZ938" s="64"/>
      <c r="DA938" s="64"/>
      <c r="DB938" s="64"/>
      <c r="DC938" s="64"/>
      <c r="DD938" s="64"/>
      <c r="DE938" s="64"/>
      <c r="DF938" s="64"/>
      <c r="DG938" s="64"/>
      <c r="DH938" s="64"/>
      <c r="DI938" s="64"/>
      <c r="DJ938" s="64"/>
      <c r="DK938" s="64"/>
      <c r="DL938" s="64"/>
      <c r="DM938" s="64"/>
      <c r="DN938" s="64"/>
      <c r="DO938" s="64"/>
      <c r="DP938" s="64"/>
      <c r="DQ938" s="64"/>
      <c r="DR938" s="64"/>
      <c r="DS938" s="64"/>
      <c r="DT938" s="64"/>
      <c r="DU938" s="64"/>
      <c r="DV938" s="64"/>
      <c r="DW938" s="64"/>
      <c r="DX938" s="64"/>
      <c r="DY938" s="64"/>
      <c r="DZ938" s="64"/>
      <c r="EA938" s="64"/>
      <c r="EB938" s="64"/>
      <c r="EC938" s="64"/>
      <c r="ED938" s="64"/>
      <c r="EE938" s="64"/>
      <c r="EF938" s="64"/>
      <c r="EG938" s="64"/>
      <c r="EH938" s="64"/>
      <c r="EI938" s="64"/>
      <c r="EJ938" s="64"/>
      <c r="EK938" s="64"/>
      <c r="EL938" s="64"/>
      <c r="EM938" s="64"/>
      <c r="EN938" s="64"/>
      <c r="EO938" s="64"/>
      <c r="EP938" s="64"/>
      <c r="EQ938" s="64"/>
      <c r="ER938" s="64"/>
      <c r="ES938" s="64"/>
      <c r="ET938" s="64"/>
      <c r="EU938" s="64"/>
      <c r="EV938" s="64"/>
      <c r="EW938" s="64"/>
      <c r="EX938" s="64"/>
      <c r="EY938" s="64"/>
      <c r="EZ938" s="64"/>
      <c r="FA938" s="64"/>
      <c r="FB938" s="64"/>
      <c r="FC938" s="64"/>
      <c r="FD938" s="64"/>
      <c r="FE938" s="64"/>
      <c r="FF938" s="64"/>
      <c r="FG938" s="64"/>
      <c r="FH938" s="64"/>
      <c r="FI938" s="64"/>
      <c r="FJ938" s="64"/>
      <c r="FK938" s="64"/>
      <c r="FL938" s="64"/>
      <c r="FM938" s="64"/>
      <c r="FN938" s="64"/>
      <c r="FO938" s="64"/>
      <c r="FP938" s="64"/>
      <c r="FQ938" s="64"/>
      <c r="FR938" s="64"/>
      <c r="FS938" s="64"/>
      <c r="FT938" s="64"/>
      <c r="FU938" s="64"/>
      <c r="FV938" s="64"/>
      <c r="FW938" s="64"/>
      <c r="FX938" s="64"/>
      <c r="FY938" s="64"/>
      <c r="FZ938" s="64"/>
      <c r="GA938" s="64"/>
      <c r="GB938" s="64"/>
      <c r="GC938" s="64"/>
      <c r="GD938" s="64"/>
      <c r="GE938" s="64"/>
      <c r="GF938" s="64"/>
      <c r="GG938" s="64"/>
      <c r="GH938" s="64"/>
      <c r="GI938" s="64"/>
      <c r="GJ938" s="64"/>
      <c r="GK938" s="64"/>
      <c r="GL938" s="64"/>
      <c r="GM938" s="64"/>
      <c r="GN938" s="64"/>
      <c r="GO938" s="64"/>
      <c r="GP938" s="64"/>
      <c r="GQ938" s="64"/>
      <c r="GR938" s="64"/>
      <c r="GS938" s="64"/>
      <c r="GT938" s="64"/>
      <c r="GU938" s="64"/>
      <c r="GV938" s="64"/>
      <c r="GW938" s="64"/>
      <c r="GX938" s="64"/>
      <c r="GY938" s="64"/>
    </row>
    <row r="939" spans="1:207" s="65" customFormat="1" ht="19.5">
      <c r="A939" s="60"/>
      <c r="B939" s="42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  <c r="BO939" s="64"/>
      <c r="BP939" s="64"/>
      <c r="BQ939" s="64"/>
      <c r="BR939" s="64"/>
      <c r="BS939" s="64"/>
      <c r="BT939" s="64"/>
      <c r="BU939" s="64"/>
      <c r="BV939" s="64"/>
      <c r="BW939" s="64"/>
      <c r="BX939" s="64"/>
      <c r="BY939" s="64"/>
      <c r="BZ939" s="64"/>
      <c r="CA939" s="64"/>
      <c r="CB939" s="64"/>
      <c r="CC939" s="64"/>
      <c r="CD939" s="64"/>
      <c r="CE939" s="64"/>
      <c r="CF939" s="64"/>
      <c r="CG939" s="64"/>
      <c r="CH939" s="64"/>
      <c r="CI939" s="64"/>
      <c r="CJ939" s="64"/>
      <c r="CK939" s="64"/>
      <c r="CL939" s="64"/>
      <c r="CM939" s="64"/>
      <c r="CN939" s="64"/>
      <c r="CO939" s="64"/>
      <c r="CP939" s="64"/>
      <c r="CQ939" s="64"/>
      <c r="CR939" s="64"/>
      <c r="CS939" s="64"/>
      <c r="CT939" s="64"/>
      <c r="CU939" s="64"/>
      <c r="CV939" s="64"/>
      <c r="CW939" s="64"/>
      <c r="CX939" s="64"/>
      <c r="CY939" s="64"/>
      <c r="CZ939" s="64"/>
      <c r="DA939" s="64"/>
      <c r="DB939" s="64"/>
      <c r="DC939" s="64"/>
      <c r="DD939" s="64"/>
      <c r="DE939" s="64"/>
      <c r="DF939" s="64"/>
      <c r="DG939" s="64"/>
      <c r="DH939" s="64"/>
      <c r="DI939" s="64"/>
      <c r="DJ939" s="64"/>
      <c r="DK939" s="64"/>
      <c r="DL939" s="64"/>
      <c r="DM939" s="64"/>
      <c r="DN939" s="64"/>
      <c r="DO939" s="64"/>
      <c r="DP939" s="64"/>
      <c r="DQ939" s="64"/>
      <c r="DR939" s="64"/>
      <c r="DS939" s="64"/>
      <c r="DT939" s="64"/>
      <c r="DU939" s="64"/>
      <c r="DV939" s="64"/>
      <c r="DW939" s="64"/>
      <c r="DX939" s="64"/>
      <c r="DY939" s="64"/>
      <c r="DZ939" s="64"/>
      <c r="EA939" s="64"/>
      <c r="EB939" s="64"/>
      <c r="EC939" s="64"/>
      <c r="ED939" s="64"/>
      <c r="EE939" s="64"/>
      <c r="EF939" s="64"/>
      <c r="EG939" s="64"/>
      <c r="EH939" s="64"/>
      <c r="EI939" s="64"/>
      <c r="EJ939" s="64"/>
      <c r="EK939" s="64"/>
      <c r="EL939" s="64"/>
      <c r="EM939" s="64"/>
      <c r="EN939" s="64"/>
      <c r="EO939" s="64"/>
      <c r="EP939" s="64"/>
      <c r="EQ939" s="64"/>
      <c r="ER939" s="64"/>
      <c r="ES939" s="64"/>
      <c r="ET939" s="64"/>
      <c r="EU939" s="64"/>
      <c r="EV939" s="64"/>
      <c r="EW939" s="64"/>
      <c r="EX939" s="64"/>
      <c r="EY939" s="64"/>
      <c r="EZ939" s="64"/>
      <c r="FA939" s="64"/>
      <c r="FB939" s="64"/>
      <c r="FC939" s="64"/>
      <c r="FD939" s="64"/>
      <c r="FE939" s="64"/>
      <c r="FF939" s="64"/>
      <c r="FG939" s="64"/>
      <c r="FH939" s="64"/>
      <c r="FI939" s="64"/>
      <c r="FJ939" s="64"/>
      <c r="FK939" s="64"/>
      <c r="FL939" s="64"/>
      <c r="FM939" s="64"/>
      <c r="FN939" s="64"/>
      <c r="FO939" s="64"/>
      <c r="FP939" s="64"/>
      <c r="FQ939" s="64"/>
      <c r="FR939" s="64"/>
      <c r="FS939" s="64"/>
      <c r="FT939" s="64"/>
      <c r="FU939" s="64"/>
      <c r="FV939" s="64"/>
      <c r="FW939" s="64"/>
      <c r="FX939" s="64"/>
      <c r="FY939" s="64"/>
      <c r="FZ939" s="64"/>
      <c r="GA939" s="64"/>
      <c r="GB939" s="64"/>
      <c r="GC939" s="64"/>
      <c r="GD939" s="64"/>
      <c r="GE939" s="64"/>
      <c r="GF939" s="64"/>
      <c r="GG939" s="64"/>
      <c r="GH939" s="64"/>
      <c r="GI939" s="64"/>
      <c r="GJ939" s="64"/>
      <c r="GK939" s="64"/>
      <c r="GL939" s="64"/>
      <c r="GM939" s="64"/>
      <c r="GN939" s="64"/>
      <c r="GO939" s="64"/>
      <c r="GP939" s="64"/>
      <c r="GQ939" s="64"/>
      <c r="GR939" s="64"/>
      <c r="GS939" s="64"/>
      <c r="GT939" s="64"/>
      <c r="GU939" s="64"/>
      <c r="GV939" s="64"/>
      <c r="GW939" s="64"/>
      <c r="GX939" s="64"/>
      <c r="GY939" s="64"/>
    </row>
    <row r="940" spans="1:207" s="65" customFormat="1" ht="19.5">
      <c r="A940" s="60"/>
      <c r="B940" s="42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  <c r="BO940" s="64"/>
      <c r="BP940" s="64"/>
      <c r="BQ940" s="64"/>
      <c r="BR940" s="64"/>
      <c r="BS940" s="64"/>
      <c r="BT940" s="64"/>
      <c r="BU940" s="64"/>
      <c r="BV940" s="64"/>
      <c r="BW940" s="64"/>
      <c r="BX940" s="64"/>
      <c r="BY940" s="64"/>
      <c r="BZ940" s="64"/>
      <c r="CA940" s="64"/>
      <c r="CB940" s="64"/>
      <c r="CC940" s="64"/>
      <c r="CD940" s="64"/>
      <c r="CE940" s="64"/>
      <c r="CF940" s="64"/>
      <c r="CG940" s="64"/>
      <c r="CH940" s="64"/>
      <c r="CI940" s="64"/>
      <c r="CJ940" s="64"/>
      <c r="CK940" s="64"/>
      <c r="CL940" s="64"/>
      <c r="CM940" s="64"/>
      <c r="CN940" s="64"/>
      <c r="CO940" s="64"/>
      <c r="CP940" s="64"/>
      <c r="CQ940" s="64"/>
      <c r="CR940" s="64"/>
      <c r="CS940" s="64"/>
      <c r="CT940" s="64"/>
      <c r="CU940" s="64"/>
      <c r="CV940" s="64"/>
      <c r="CW940" s="64"/>
      <c r="CX940" s="64"/>
      <c r="CY940" s="64"/>
      <c r="CZ940" s="64"/>
      <c r="DA940" s="64"/>
      <c r="DB940" s="64"/>
      <c r="DC940" s="64"/>
      <c r="DD940" s="64"/>
      <c r="DE940" s="64"/>
      <c r="DF940" s="64"/>
      <c r="DG940" s="64"/>
      <c r="DH940" s="64"/>
      <c r="DI940" s="64"/>
      <c r="DJ940" s="64"/>
      <c r="DK940" s="64"/>
      <c r="DL940" s="64"/>
      <c r="DM940" s="64"/>
      <c r="DN940" s="64"/>
      <c r="DO940" s="64"/>
      <c r="DP940" s="64"/>
      <c r="DQ940" s="64"/>
      <c r="DR940" s="64"/>
      <c r="DS940" s="64"/>
      <c r="DT940" s="64"/>
      <c r="DU940" s="64"/>
      <c r="DV940" s="64"/>
      <c r="DW940" s="64"/>
      <c r="DX940" s="64"/>
      <c r="DY940" s="64"/>
      <c r="DZ940" s="64"/>
      <c r="EA940" s="64"/>
      <c r="EB940" s="64"/>
      <c r="EC940" s="64"/>
      <c r="ED940" s="64"/>
      <c r="EE940" s="64"/>
      <c r="EF940" s="64"/>
      <c r="EG940" s="64"/>
      <c r="EH940" s="64"/>
      <c r="EI940" s="64"/>
      <c r="EJ940" s="64"/>
      <c r="EK940" s="64"/>
      <c r="EL940" s="64"/>
      <c r="EM940" s="64"/>
      <c r="EN940" s="64"/>
      <c r="EO940" s="64"/>
      <c r="EP940" s="64"/>
      <c r="EQ940" s="64"/>
      <c r="ER940" s="64"/>
      <c r="ES940" s="64"/>
      <c r="ET940" s="64"/>
      <c r="EU940" s="64"/>
      <c r="EV940" s="64"/>
      <c r="EW940" s="64"/>
      <c r="EX940" s="64"/>
      <c r="EY940" s="64"/>
      <c r="EZ940" s="64"/>
      <c r="FA940" s="64"/>
      <c r="FB940" s="64"/>
      <c r="FC940" s="64"/>
      <c r="FD940" s="64"/>
      <c r="FE940" s="64"/>
      <c r="FF940" s="64"/>
      <c r="FG940" s="64"/>
      <c r="FH940" s="64"/>
      <c r="FI940" s="64"/>
      <c r="FJ940" s="64"/>
      <c r="FK940" s="64"/>
      <c r="FL940" s="64"/>
      <c r="FM940" s="64"/>
      <c r="FN940" s="64"/>
      <c r="FO940" s="64"/>
      <c r="FP940" s="64"/>
      <c r="FQ940" s="64"/>
      <c r="FR940" s="64"/>
      <c r="FS940" s="64"/>
      <c r="FT940" s="64"/>
      <c r="FU940" s="64"/>
      <c r="FV940" s="64"/>
      <c r="FW940" s="64"/>
      <c r="FX940" s="64"/>
      <c r="FY940" s="64"/>
      <c r="FZ940" s="64"/>
      <c r="GA940" s="64"/>
      <c r="GB940" s="64"/>
      <c r="GC940" s="64"/>
      <c r="GD940" s="64"/>
      <c r="GE940" s="64"/>
      <c r="GF940" s="64"/>
      <c r="GG940" s="64"/>
      <c r="GH940" s="64"/>
      <c r="GI940" s="64"/>
      <c r="GJ940" s="64"/>
      <c r="GK940" s="64"/>
      <c r="GL940" s="64"/>
      <c r="GM940" s="64"/>
      <c r="GN940" s="64"/>
      <c r="GO940" s="64"/>
      <c r="GP940" s="64"/>
      <c r="GQ940" s="64"/>
      <c r="GR940" s="64"/>
      <c r="GS940" s="64"/>
      <c r="GT940" s="64"/>
      <c r="GU940" s="64"/>
      <c r="GV940" s="64"/>
      <c r="GW940" s="64"/>
      <c r="GX940" s="64"/>
      <c r="GY940" s="64"/>
    </row>
    <row r="941" spans="1:207" s="65" customFormat="1" ht="19.5">
      <c r="A941" s="60"/>
      <c r="B941" s="42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  <c r="BO941" s="64"/>
      <c r="BP941" s="64"/>
      <c r="BQ941" s="64"/>
      <c r="BR941" s="64"/>
      <c r="BS941" s="64"/>
      <c r="BT941" s="64"/>
      <c r="BU941" s="64"/>
      <c r="BV941" s="64"/>
      <c r="BW941" s="64"/>
      <c r="BX941" s="64"/>
      <c r="BY941" s="64"/>
      <c r="BZ941" s="64"/>
      <c r="CA941" s="64"/>
      <c r="CB941" s="64"/>
      <c r="CC941" s="64"/>
      <c r="CD941" s="64"/>
      <c r="CE941" s="64"/>
      <c r="CF941" s="64"/>
      <c r="CG941" s="64"/>
      <c r="CH941" s="64"/>
      <c r="CI941" s="64"/>
      <c r="CJ941" s="64"/>
      <c r="CK941" s="64"/>
      <c r="CL941" s="64"/>
      <c r="CM941" s="64"/>
      <c r="CN941" s="64"/>
      <c r="CO941" s="64"/>
      <c r="CP941" s="64"/>
      <c r="CQ941" s="64"/>
      <c r="CR941" s="64"/>
      <c r="CS941" s="64"/>
      <c r="CT941" s="64"/>
      <c r="CU941" s="64"/>
      <c r="CV941" s="64"/>
      <c r="CW941" s="64"/>
      <c r="CX941" s="64"/>
      <c r="CY941" s="64"/>
      <c r="CZ941" s="64"/>
      <c r="DA941" s="64"/>
      <c r="DB941" s="64"/>
      <c r="DC941" s="64"/>
      <c r="DD941" s="64"/>
      <c r="DE941" s="64"/>
      <c r="DF941" s="64"/>
      <c r="DG941" s="64"/>
      <c r="DH941" s="64"/>
      <c r="DI941" s="64"/>
      <c r="DJ941" s="64"/>
      <c r="DK941" s="64"/>
      <c r="DL941" s="64"/>
      <c r="DM941" s="64"/>
      <c r="DN941" s="64"/>
      <c r="DO941" s="64"/>
      <c r="DP941" s="64"/>
      <c r="DQ941" s="64"/>
      <c r="DR941" s="64"/>
      <c r="DS941" s="64"/>
      <c r="DT941" s="64"/>
      <c r="DU941" s="64"/>
      <c r="DV941" s="64"/>
      <c r="DW941" s="64"/>
      <c r="DX941" s="64"/>
      <c r="DY941" s="64"/>
      <c r="DZ941" s="64"/>
      <c r="EA941" s="64"/>
      <c r="EB941" s="64"/>
      <c r="EC941" s="64"/>
      <c r="ED941" s="64"/>
      <c r="EE941" s="64"/>
      <c r="EF941" s="64"/>
      <c r="EG941" s="64"/>
      <c r="EH941" s="64"/>
      <c r="EI941" s="64"/>
      <c r="EJ941" s="64"/>
      <c r="EK941" s="64"/>
      <c r="EL941" s="64"/>
      <c r="EM941" s="64"/>
      <c r="EN941" s="64"/>
      <c r="EO941" s="64"/>
      <c r="EP941" s="64"/>
      <c r="EQ941" s="64"/>
      <c r="ER941" s="64"/>
      <c r="ES941" s="64"/>
      <c r="ET941" s="64"/>
      <c r="EU941" s="64"/>
      <c r="EV941" s="64"/>
      <c r="EW941" s="64"/>
      <c r="EX941" s="64"/>
      <c r="EY941" s="64"/>
      <c r="EZ941" s="64"/>
      <c r="FA941" s="64"/>
      <c r="FB941" s="64"/>
      <c r="FC941" s="64"/>
      <c r="FD941" s="64"/>
      <c r="FE941" s="64"/>
      <c r="FF941" s="64"/>
      <c r="FG941" s="64"/>
      <c r="FH941" s="64"/>
      <c r="FI941" s="64"/>
      <c r="FJ941" s="64"/>
      <c r="FK941" s="64"/>
      <c r="FL941" s="64"/>
      <c r="FM941" s="64"/>
      <c r="FN941" s="64"/>
      <c r="FO941" s="64"/>
      <c r="FP941" s="64"/>
      <c r="FQ941" s="64"/>
      <c r="FR941" s="64"/>
      <c r="FS941" s="64"/>
      <c r="FT941" s="64"/>
      <c r="FU941" s="64"/>
      <c r="FV941" s="64"/>
      <c r="FW941" s="64"/>
      <c r="FX941" s="64"/>
      <c r="FY941" s="64"/>
      <c r="FZ941" s="64"/>
      <c r="GA941" s="64"/>
      <c r="GB941" s="64"/>
      <c r="GC941" s="64"/>
      <c r="GD941" s="64"/>
      <c r="GE941" s="64"/>
      <c r="GF941" s="64"/>
      <c r="GG941" s="64"/>
      <c r="GH941" s="64"/>
      <c r="GI941" s="64"/>
      <c r="GJ941" s="64"/>
      <c r="GK941" s="64"/>
      <c r="GL941" s="64"/>
      <c r="GM941" s="64"/>
      <c r="GN941" s="64"/>
      <c r="GO941" s="64"/>
      <c r="GP941" s="64"/>
      <c r="GQ941" s="64"/>
      <c r="GR941" s="64"/>
      <c r="GS941" s="64"/>
      <c r="GT941" s="64"/>
      <c r="GU941" s="64"/>
      <c r="GV941" s="64"/>
      <c r="GW941" s="64"/>
      <c r="GX941" s="64"/>
      <c r="GY941" s="64"/>
    </row>
    <row r="942" spans="1:207" s="65" customFormat="1" ht="19.5">
      <c r="A942" s="60"/>
      <c r="B942" s="42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  <c r="BO942" s="64"/>
      <c r="BP942" s="64"/>
      <c r="BQ942" s="64"/>
      <c r="BR942" s="64"/>
      <c r="BS942" s="64"/>
      <c r="BT942" s="64"/>
      <c r="BU942" s="64"/>
      <c r="BV942" s="64"/>
      <c r="BW942" s="64"/>
      <c r="BX942" s="64"/>
      <c r="BY942" s="64"/>
      <c r="BZ942" s="64"/>
      <c r="CA942" s="64"/>
      <c r="CB942" s="64"/>
      <c r="CC942" s="64"/>
      <c r="CD942" s="64"/>
      <c r="CE942" s="64"/>
      <c r="CF942" s="64"/>
      <c r="CG942" s="64"/>
      <c r="CH942" s="64"/>
      <c r="CI942" s="64"/>
      <c r="CJ942" s="64"/>
      <c r="CK942" s="64"/>
      <c r="CL942" s="64"/>
      <c r="CM942" s="64"/>
      <c r="CN942" s="64"/>
      <c r="CO942" s="64"/>
      <c r="CP942" s="64"/>
      <c r="CQ942" s="64"/>
      <c r="CR942" s="64"/>
      <c r="CS942" s="64"/>
      <c r="CT942" s="64"/>
      <c r="CU942" s="64"/>
      <c r="CV942" s="64"/>
      <c r="CW942" s="64"/>
      <c r="CX942" s="64"/>
      <c r="CY942" s="64"/>
      <c r="CZ942" s="64"/>
      <c r="DA942" s="64"/>
      <c r="DB942" s="64"/>
      <c r="DC942" s="64"/>
      <c r="DD942" s="64"/>
      <c r="DE942" s="64"/>
      <c r="DF942" s="64"/>
      <c r="DG942" s="64"/>
      <c r="DH942" s="64"/>
      <c r="DI942" s="64"/>
      <c r="DJ942" s="64"/>
      <c r="DK942" s="64"/>
      <c r="DL942" s="64"/>
      <c r="DM942" s="64"/>
      <c r="DN942" s="64"/>
      <c r="DO942" s="64"/>
      <c r="DP942" s="64"/>
      <c r="DQ942" s="64"/>
      <c r="DR942" s="64"/>
      <c r="DS942" s="64"/>
      <c r="DT942" s="64"/>
      <c r="DU942" s="64"/>
      <c r="DV942" s="64"/>
      <c r="DW942" s="64"/>
      <c r="DX942" s="64"/>
      <c r="DY942" s="64"/>
      <c r="DZ942" s="64"/>
      <c r="EA942" s="64"/>
      <c r="EB942" s="64"/>
      <c r="EC942" s="64"/>
      <c r="ED942" s="64"/>
      <c r="EE942" s="64"/>
      <c r="EF942" s="64"/>
      <c r="EG942" s="64"/>
      <c r="EH942" s="64"/>
      <c r="EI942" s="64"/>
      <c r="EJ942" s="64"/>
      <c r="EK942" s="64"/>
      <c r="EL942" s="64"/>
      <c r="EM942" s="64"/>
      <c r="EN942" s="64"/>
      <c r="EO942" s="64"/>
      <c r="EP942" s="64"/>
      <c r="EQ942" s="64"/>
      <c r="ER942" s="64"/>
      <c r="ES942" s="64"/>
      <c r="ET942" s="64"/>
      <c r="EU942" s="64"/>
      <c r="EV942" s="64"/>
      <c r="EW942" s="64"/>
      <c r="EX942" s="64"/>
      <c r="EY942" s="64"/>
      <c r="EZ942" s="64"/>
      <c r="FA942" s="64"/>
      <c r="FB942" s="64"/>
      <c r="FC942" s="64"/>
      <c r="FD942" s="64"/>
      <c r="FE942" s="64"/>
      <c r="FF942" s="64"/>
      <c r="FG942" s="64"/>
      <c r="FH942" s="64"/>
      <c r="FI942" s="64"/>
      <c r="FJ942" s="64"/>
      <c r="FK942" s="64"/>
      <c r="FL942" s="64"/>
      <c r="FM942" s="64"/>
      <c r="FN942" s="64"/>
      <c r="FO942" s="64"/>
      <c r="FP942" s="64"/>
      <c r="FQ942" s="64"/>
      <c r="FR942" s="64"/>
      <c r="FS942" s="64"/>
      <c r="FT942" s="64"/>
      <c r="FU942" s="64"/>
      <c r="FV942" s="64"/>
      <c r="FW942" s="64"/>
      <c r="FX942" s="64"/>
      <c r="FY942" s="64"/>
      <c r="FZ942" s="64"/>
      <c r="GA942" s="64"/>
      <c r="GB942" s="64"/>
      <c r="GC942" s="64"/>
      <c r="GD942" s="64"/>
      <c r="GE942" s="64"/>
      <c r="GF942" s="64"/>
      <c r="GG942" s="64"/>
      <c r="GH942" s="64"/>
      <c r="GI942" s="64"/>
      <c r="GJ942" s="64"/>
      <c r="GK942" s="64"/>
      <c r="GL942" s="64"/>
      <c r="GM942" s="64"/>
      <c r="GN942" s="64"/>
      <c r="GO942" s="64"/>
      <c r="GP942" s="64"/>
      <c r="GQ942" s="64"/>
      <c r="GR942" s="64"/>
      <c r="GS942" s="64"/>
      <c r="GT942" s="64"/>
      <c r="GU942" s="64"/>
      <c r="GV942" s="64"/>
      <c r="GW942" s="64"/>
      <c r="GX942" s="64"/>
      <c r="GY942" s="64"/>
    </row>
    <row r="943" spans="1:207" s="65" customFormat="1" ht="19.5">
      <c r="A943" s="60"/>
      <c r="B943" s="42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  <c r="BO943" s="64"/>
      <c r="BP943" s="64"/>
      <c r="BQ943" s="64"/>
      <c r="BR943" s="64"/>
      <c r="BS943" s="64"/>
      <c r="BT943" s="64"/>
      <c r="BU943" s="64"/>
      <c r="BV943" s="64"/>
      <c r="BW943" s="64"/>
      <c r="BX943" s="64"/>
      <c r="BY943" s="64"/>
      <c r="BZ943" s="64"/>
      <c r="CA943" s="64"/>
      <c r="CB943" s="64"/>
      <c r="CC943" s="64"/>
      <c r="CD943" s="64"/>
      <c r="CE943" s="64"/>
      <c r="CF943" s="64"/>
      <c r="CG943" s="64"/>
      <c r="CH943" s="64"/>
      <c r="CI943" s="64"/>
      <c r="CJ943" s="64"/>
      <c r="CK943" s="64"/>
      <c r="CL943" s="64"/>
      <c r="CM943" s="64"/>
      <c r="CN943" s="64"/>
      <c r="CO943" s="64"/>
      <c r="CP943" s="64"/>
      <c r="CQ943" s="64"/>
      <c r="CR943" s="64"/>
      <c r="CS943" s="64"/>
      <c r="CT943" s="64"/>
      <c r="CU943" s="64"/>
      <c r="CV943" s="64"/>
      <c r="CW943" s="64"/>
      <c r="CX943" s="64"/>
      <c r="CY943" s="64"/>
      <c r="CZ943" s="64"/>
      <c r="DA943" s="64"/>
      <c r="DB943" s="64"/>
      <c r="DC943" s="64"/>
      <c r="DD943" s="64"/>
      <c r="DE943" s="64"/>
      <c r="DF943" s="64"/>
      <c r="DG943" s="64"/>
      <c r="DH943" s="64"/>
      <c r="DI943" s="64"/>
      <c r="DJ943" s="64"/>
      <c r="DK943" s="64"/>
      <c r="DL943" s="64"/>
      <c r="DM943" s="64"/>
      <c r="DN943" s="64"/>
      <c r="DO943" s="64"/>
      <c r="DP943" s="64"/>
      <c r="DQ943" s="64"/>
      <c r="DR943" s="64"/>
      <c r="DS943" s="64"/>
      <c r="DT943" s="64"/>
      <c r="DU943" s="64"/>
      <c r="DV943" s="64"/>
      <c r="DW943" s="64"/>
      <c r="DX943" s="64"/>
      <c r="DY943" s="64"/>
      <c r="DZ943" s="64"/>
      <c r="EA943" s="64"/>
      <c r="EB943" s="64"/>
      <c r="EC943" s="64"/>
      <c r="ED943" s="64"/>
      <c r="EE943" s="64"/>
      <c r="EF943" s="64"/>
      <c r="EG943" s="64"/>
      <c r="EH943" s="64"/>
      <c r="EI943" s="64"/>
      <c r="EJ943" s="64"/>
      <c r="EK943" s="64"/>
      <c r="EL943" s="64"/>
      <c r="EM943" s="64"/>
      <c r="EN943" s="64"/>
      <c r="EO943" s="64"/>
      <c r="EP943" s="64"/>
      <c r="EQ943" s="64"/>
      <c r="ER943" s="64"/>
      <c r="ES943" s="64"/>
      <c r="ET943" s="64"/>
      <c r="EU943" s="64"/>
      <c r="EV943" s="64"/>
      <c r="EW943" s="64"/>
      <c r="EX943" s="64"/>
      <c r="EY943" s="64"/>
      <c r="EZ943" s="64"/>
      <c r="FA943" s="64"/>
      <c r="FB943" s="64"/>
      <c r="FC943" s="64"/>
      <c r="FD943" s="64"/>
      <c r="FE943" s="64"/>
      <c r="FF943" s="64"/>
      <c r="FG943" s="64"/>
      <c r="FH943" s="64"/>
      <c r="FI943" s="64"/>
      <c r="FJ943" s="64"/>
      <c r="FK943" s="64"/>
      <c r="FL943" s="64"/>
      <c r="FM943" s="64"/>
      <c r="FN943" s="64"/>
      <c r="FO943" s="64"/>
      <c r="FP943" s="64"/>
      <c r="FQ943" s="64"/>
      <c r="FR943" s="64"/>
      <c r="FS943" s="64"/>
      <c r="FT943" s="64"/>
      <c r="FU943" s="64"/>
      <c r="FV943" s="64"/>
      <c r="FW943" s="64"/>
      <c r="FX943" s="64"/>
      <c r="FY943" s="64"/>
      <c r="FZ943" s="64"/>
      <c r="GA943" s="64"/>
      <c r="GB943" s="64"/>
      <c r="GC943" s="64"/>
      <c r="GD943" s="64"/>
      <c r="GE943" s="64"/>
      <c r="GF943" s="64"/>
      <c r="GG943" s="64"/>
      <c r="GH943" s="64"/>
      <c r="GI943" s="64"/>
      <c r="GJ943" s="64"/>
      <c r="GK943" s="64"/>
      <c r="GL943" s="64"/>
      <c r="GM943" s="64"/>
      <c r="GN943" s="64"/>
      <c r="GO943" s="64"/>
      <c r="GP943" s="64"/>
      <c r="GQ943" s="64"/>
      <c r="GR943" s="64"/>
      <c r="GS943" s="64"/>
      <c r="GT943" s="64"/>
      <c r="GU943" s="64"/>
      <c r="GV943" s="64"/>
      <c r="GW943" s="64"/>
      <c r="GX943" s="64"/>
      <c r="GY943" s="64"/>
    </row>
    <row r="944" spans="1:207" s="65" customFormat="1" ht="19.5">
      <c r="A944" s="60"/>
      <c r="B944" s="42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  <c r="BO944" s="64"/>
      <c r="BP944" s="64"/>
      <c r="BQ944" s="64"/>
      <c r="BR944" s="64"/>
      <c r="BS944" s="64"/>
      <c r="BT944" s="64"/>
      <c r="BU944" s="64"/>
      <c r="BV944" s="64"/>
      <c r="BW944" s="64"/>
      <c r="BX944" s="64"/>
      <c r="BY944" s="64"/>
      <c r="BZ944" s="64"/>
      <c r="CA944" s="64"/>
      <c r="CB944" s="64"/>
      <c r="CC944" s="64"/>
      <c r="CD944" s="64"/>
      <c r="CE944" s="64"/>
      <c r="CF944" s="64"/>
      <c r="CG944" s="64"/>
      <c r="CH944" s="64"/>
      <c r="CI944" s="64"/>
      <c r="CJ944" s="64"/>
      <c r="CK944" s="64"/>
      <c r="CL944" s="64"/>
      <c r="CM944" s="64"/>
      <c r="CN944" s="64"/>
      <c r="CO944" s="64"/>
      <c r="CP944" s="64"/>
      <c r="CQ944" s="64"/>
      <c r="CR944" s="64"/>
      <c r="CS944" s="64"/>
      <c r="CT944" s="64"/>
      <c r="CU944" s="64"/>
      <c r="CV944" s="64"/>
      <c r="CW944" s="64"/>
      <c r="CX944" s="64"/>
      <c r="CY944" s="64"/>
      <c r="CZ944" s="64"/>
      <c r="DA944" s="64"/>
      <c r="DB944" s="64"/>
      <c r="DC944" s="64"/>
      <c r="DD944" s="64"/>
      <c r="DE944" s="64"/>
      <c r="DF944" s="64"/>
      <c r="DG944" s="64"/>
      <c r="DH944" s="64"/>
      <c r="DI944" s="64"/>
      <c r="DJ944" s="64"/>
      <c r="DK944" s="64"/>
      <c r="DL944" s="64"/>
      <c r="DM944" s="64"/>
      <c r="DN944" s="64"/>
      <c r="DO944" s="64"/>
      <c r="DP944" s="64"/>
      <c r="DQ944" s="64"/>
      <c r="DR944" s="64"/>
      <c r="DS944" s="64"/>
      <c r="DT944" s="64"/>
      <c r="DU944" s="64"/>
      <c r="DV944" s="64"/>
      <c r="DW944" s="64"/>
      <c r="DX944" s="64"/>
      <c r="DY944" s="64"/>
      <c r="DZ944" s="64"/>
      <c r="EA944" s="64"/>
      <c r="EB944" s="64"/>
      <c r="EC944" s="64"/>
      <c r="ED944" s="64"/>
      <c r="EE944" s="64"/>
      <c r="EF944" s="64"/>
      <c r="EG944" s="64"/>
      <c r="EH944" s="64"/>
      <c r="EI944" s="64"/>
      <c r="EJ944" s="64"/>
      <c r="EK944" s="64"/>
      <c r="EL944" s="64"/>
      <c r="EM944" s="64"/>
      <c r="EN944" s="64"/>
      <c r="EO944" s="64"/>
      <c r="EP944" s="64"/>
      <c r="EQ944" s="64"/>
      <c r="ER944" s="64"/>
      <c r="ES944" s="64"/>
      <c r="ET944" s="64"/>
      <c r="EU944" s="64"/>
      <c r="EV944" s="64"/>
      <c r="EW944" s="64"/>
      <c r="EX944" s="64"/>
      <c r="EY944" s="64"/>
      <c r="EZ944" s="64"/>
      <c r="FA944" s="64"/>
      <c r="FB944" s="64"/>
      <c r="FC944" s="64"/>
      <c r="FD944" s="64"/>
      <c r="FE944" s="64"/>
      <c r="FF944" s="64"/>
      <c r="FG944" s="64"/>
      <c r="FH944" s="64"/>
      <c r="FI944" s="64"/>
      <c r="FJ944" s="64"/>
      <c r="FK944" s="64"/>
      <c r="FL944" s="64"/>
      <c r="FM944" s="64"/>
      <c r="FN944" s="64"/>
      <c r="FO944" s="64"/>
      <c r="FP944" s="64"/>
      <c r="FQ944" s="64"/>
      <c r="FR944" s="64"/>
      <c r="FS944" s="64"/>
      <c r="FT944" s="64"/>
      <c r="FU944" s="64"/>
      <c r="FV944" s="64"/>
      <c r="FW944" s="64"/>
      <c r="FX944" s="64"/>
      <c r="FY944" s="64"/>
      <c r="FZ944" s="64"/>
      <c r="GA944" s="64"/>
      <c r="GB944" s="64"/>
      <c r="GC944" s="64"/>
      <c r="GD944" s="64"/>
      <c r="GE944" s="64"/>
      <c r="GF944" s="64"/>
      <c r="GG944" s="64"/>
      <c r="GH944" s="64"/>
      <c r="GI944" s="64"/>
      <c r="GJ944" s="64"/>
      <c r="GK944" s="64"/>
      <c r="GL944" s="64"/>
      <c r="GM944" s="64"/>
      <c r="GN944" s="64"/>
      <c r="GO944" s="64"/>
      <c r="GP944" s="64"/>
      <c r="GQ944" s="64"/>
      <c r="GR944" s="64"/>
      <c r="GS944" s="64"/>
      <c r="GT944" s="64"/>
      <c r="GU944" s="64"/>
      <c r="GV944" s="64"/>
      <c r="GW944" s="64"/>
      <c r="GX944" s="64"/>
      <c r="GY944" s="64"/>
    </row>
    <row r="945" spans="1:207" s="65" customFormat="1" ht="19.5">
      <c r="A945" s="60"/>
      <c r="B945" s="42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  <c r="BO945" s="64"/>
      <c r="BP945" s="64"/>
      <c r="BQ945" s="64"/>
      <c r="BR945" s="64"/>
      <c r="BS945" s="64"/>
      <c r="BT945" s="64"/>
      <c r="BU945" s="64"/>
      <c r="BV945" s="64"/>
      <c r="BW945" s="64"/>
      <c r="BX945" s="64"/>
      <c r="BY945" s="64"/>
      <c r="BZ945" s="64"/>
      <c r="CA945" s="64"/>
      <c r="CB945" s="64"/>
      <c r="CC945" s="64"/>
      <c r="CD945" s="64"/>
      <c r="CE945" s="64"/>
      <c r="CF945" s="64"/>
      <c r="CG945" s="64"/>
      <c r="CH945" s="64"/>
      <c r="CI945" s="64"/>
      <c r="CJ945" s="64"/>
      <c r="CK945" s="64"/>
      <c r="CL945" s="64"/>
      <c r="CM945" s="64"/>
      <c r="CN945" s="64"/>
      <c r="CO945" s="64"/>
      <c r="CP945" s="64"/>
      <c r="CQ945" s="64"/>
      <c r="CR945" s="64"/>
      <c r="CS945" s="64"/>
      <c r="CT945" s="64"/>
      <c r="CU945" s="64"/>
      <c r="CV945" s="64"/>
      <c r="CW945" s="64"/>
      <c r="CX945" s="64"/>
      <c r="CY945" s="64"/>
      <c r="CZ945" s="64"/>
      <c r="DA945" s="64"/>
      <c r="DB945" s="64"/>
      <c r="DC945" s="64"/>
      <c r="DD945" s="64"/>
      <c r="DE945" s="64"/>
      <c r="DF945" s="64"/>
      <c r="DG945" s="64"/>
      <c r="DH945" s="64"/>
      <c r="DI945" s="64"/>
      <c r="DJ945" s="64"/>
      <c r="DK945" s="64"/>
      <c r="DL945" s="64"/>
      <c r="DM945" s="64"/>
      <c r="DN945" s="64"/>
      <c r="DO945" s="64"/>
      <c r="DP945" s="64"/>
      <c r="DQ945" s="64"/>
      <c r="DR945" s="64"/>
      <c r="DS945" s="64"/>
      <c r="DT945" s="64"/>
      <c r="DU945" s="64"/>
      <c r="DV945" s="64"/>
      <c r="DW945" s="64"/>
      <c r="DX945" s="64"/>
      <c r="DY945" s="64"/>
      <c r="DZ945" s="64"/>
      <c r="EA945" s="64"/>
      <c r="EB945" s="64"/>
      <c r="EC945" s="64"/>
      <c r="ED945" s="64"/>
      <c r="EE945" s="64"/>
      <c r="EF945" s="64"/>
      <c r="EG945" s="64"/>
      <c r="EH945" s="64"/>
      <c r="EI945" s="64"/>
      <c r="EJ945" s="64"/>
      <c r="EK945" s="64"/>
      <c r="EL945" s="64"/>
      <c r="EM945" s="64"/>
      <c r="EN945" s="64"/>
      <c r="EO945" s="64"/>
      <c r="EP945" s="64"/>
      <c r="EQ945" s="64"/>
      <c r="ER945" s="64"/>
      <c r="ES945" s="64"/>
      <c r="ET945" s="64"/>
      <c r="EU945" s="64"/>
      <c r="EV945" s="64"/>
      <c r="EW945" s="64"/>
      <c r="EX945" s="64"/>
      <c r="EY945" s="64"/>
      <c r="EZ945" s="64"/>
      <c r="FA945" s="64"/>
      <c r="FB945" s="64"/>
      <c r="FC945" s="64"/>
      <c r="FD945" s="64"/>
      <c r="FE945" s="64"/>
      <c r="FF945" s="64"/>
      <c r="FG945" s="64"/>
      <c r="FH945" s="64"/>
      <c r="FI945" s="64"/>
      <c r="FJ945" s="64"/>
      <c r="FK945" s="64"/>
      <c r="FL945" s="64"/>
      <c r="FM945" s="64"/>
      <c r="FN945" s="64"/>
      <c r="FO945" s="64"/>
      <c r="FP945" s="64"/>
      <c r="FQ945" s="64"/>
      <c r="FR945" s="64"/>
      <c r="FS945" s="64"/>
      <c r="FT945" s="64"/>
      <c r="FU945" s="64"/>
      <c r="FV945" s="64"/>
      <c r="FW945" s="64"/>
      <c r="FX945" s="64"/>
      <c r="FY945" s="64"/>
      <c r="FZ945" s="64"/>
      <c r="GA945" s="64"/>
      <c r="GB945" s="64"/>
      <c r="GC945" s="64"/>
      <c r="GD945" s="64"/>
      <c r="GE945" s="64"/>
      <c r="GF945" s="64"/>
      <c r="GG945" s="64"/>
      <c r="GH945" s="64"/>
      <c r="GI945" s="64"/>
      <c r="GJ945" s="64"/>
      <c r="GK945" s="64"/>
      <c r="GL945" s="64"/>
      <c r="GM945" s="64"/>
      <c r="GN945" s="64"/>
      <c r="GO945" s="64"/>
      <c r="GP945" s="64"/>
      <c r="GQ945" s="64"/>
      <c r="GR945" s="64"/>
      <c r="GS945" s="64"/>
      <c r="GT945" s="64"/>
      <c r="GU945" s="64"/>
      <c r="GV945" s="64"/>
      <c r="GW945" s="64"/>
      <c r="GX945" s="64"/>
      <c r="GY945" s="64"/>
    </row>
    <row r="946" spans="1:207" s="65" customFormat="1" ht="19.5">
      <c r="A946" s="60"/>
      <c r="B946" s="42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  <c r="BO946" s="64"/>
      <c r="BP946" s="64"/>
      <c r="BQ946" s="64"/>
      <c r="BR946" s="64"/>
      <c r="BS946" s="64"/>
      <c r="BT946" s="64"/>
      <c r="BU946" s="64"/>
      <c r="BV946" s="64"/>
      <c r="BW946" s="64"/>
      <c r="BX946" s="64"/>
      <c r="BY946" s="64"/>
      <c r="BZ946" s="64"/>
      <c r="CA946" s="64"/>
      <c r="CB946" s="64"/>
      <c r="CC946" s="64"/>
      <c r="CD946" s="64"/>
      <c r="CE946" s="64"/>
      <c r="CF946" s="64"/>
      <c r="CG946" s="64"/>
      <c r="CH946" s="64"/>
      <c r="CI946" s="64"/>
      <c r="CJ946" s="64"/>
      <c r="CK946" s="64"/>
      <c r="CL946" s="64"/>
      <c r="CM946" s="64"/>
      <c r="CN946" s="64"/>
      <c r="CO946" s="64"/>
      <c r="CP946" s="64"/>
      <c r="CQ946" s="64"/>
      <c r="CR946" s="64"/>
      <c r="CS946" s="64"/>
      <c r="CT946" s="64"/>
      <c r="CU946" s="64"/>
      <c r="CV946" s="64"/>
      <c r="CW946" s="64"/>
      <c r="CX946" s="64"/>
      <c r="CY946" s="64"/>
      <c r="CZ946" s="64"/>
      <c r="DA946" s="64"/>
      <c r="DB946" s="64"/>
      <c r="DC946" s="64"/>
      <c r="DD946" s="64"/>
      <c r="DE946" s="64"/>
      <c r="DF946" s="64"/>
      <c r="DG946" s="64"/>
      <c r="DH946" s="64"/>
      <c r="DI946" s="64"/>
      <c r="DJ946" s="64"/>
      <c r="DK946" s="64"/>
      <c r="DL946" s="64"/>
      <c r="DM946" s="64"/>
      <c r="DN946" s="64"/>
      <c r="DO946" s="64"/>
      <c r="DP946" s="64"/>
      <c r="DQ946" s="64"/>
      <c r="DR946" s="64"/>
      <c r="DS946" s="64"/>
      <c r="DT946" s="64"/>
      <c r="DU946" s="64"/>
      <c r="DV946" s="64"/>
      <c r="DW946" s="64"/>
      <c r="DX946" s="64"/>
      <c r="DY946" s="64"/>
      <c r="DZ946" s="64"/>
      <c r="EA946" s="64"/>
      <c r="EB946" s="64"/>
      <c r="EC946" s="64"/>
      <c r="ED946" s="64"/>
      <c r="EE946" s="64"/>
      <c r="EF946" s="64"/>
      <c r="EG946" s="64"/>
      <c r="EH946" s="64"/>
      <c r="EI946" s="64"/>
      <c r="EJ946" s="64"/>
      <c r="EK946" s="64"/>
      <c r="EL946" s="64"/>
      <c r="EM946" s="64"/>
      <c r="EN946" s="64"/>
      <c r="EO946" s="64"/>
      <c r="EP946" s="64"/>
      <c r="EQ946" s="64"/>
      <c r="ER946" s="64"/>
      <c r="ES946" s="64"/>
      <c r="ET946" s="64"/>
      <c r="EU946" s="64"/>
      <c r="EV946" s="64"/>
      <c r="EW946" s="64"/>
      <c r="EX946" s="64"/>
      <c r="EY946" s="64"/>
      <c r="EZ946" s="64"/>
      <c r="FA946" s="64"/>
      <c r="FB946" s="64"/>
      <c r="FC946" s="64"/>
      <c r="FD946" s="64"/>
      <c r="FE946" s="64"/>
      <c r="FF946" s="64"/>
      <c r="FG946" s="64"/>
      <c r="FH946" s="64"/>
      <c r="FI946" s="64"/>
      <c r="FJ946" s="64"/>
      <c r="FK946" s="64"/>
      <c r="FL946" s="64"/>
      <c r="FM946" s="64"/>
      <c r="FN946" s="64"/>
      <c r="FO946" s="64"/>
      <c r="FP946" s="64"/>
      <c r="FQ946" s="64"/>
      <c r="FR946" s="64"/>
      <c r="FS946" s="64"/>
      <c r="FT946" s="64"/>
      <c r="FU946" s="64"/>
      <c r="FV946" s="64"/>
      <c r="FW946" s="64"/>
      <c r="FX946" s="64"/>
      <c r="FY946" s="64"/>
      <c r="FZ946" s="64"/>
      <c r="GA946" s="64"/>
      <c r="GB946" s="64"/>
      <c r="GC946" s="64"/>
      <c r="GD946" s="64"/>
      <c r="GE946" s="64"/>
      <c r="GF946" s="64"/>
      <c r="GG946" s="64"/>
      <c r="GH946" s="64"/>
      <c r="GI946" s="64"/>
      <c r="GJ946" s="64"/>
      <c r="GK946" s="64"/>
      <c r="GL946" s="64"/>
      <c r="GM946" s="64"/>
      <c r="GN946" s="64"/>
      <c r="GO946" s="64"/>
      <c r="GP946" s="64"/>
      <c r="GQ946" s="64"/>
      <c r="GR946" s="64"/>
      <c r="GS946" s="64"/>
      <c r="GT946" s="64"/>
      <c r="GU946" s="64"/>
      <c r="GV946" s="64"/>
      <c r="GW946" s="64"/>
      <c r="GX946" s="64"/>
      <c r="GY946" s="64"/>
    </row>
    <row r="947" spans="1:207" s="65" customFormat="1" ht="19.5">
      <c r="A947" s="60"/>
      <c r="B947" s="42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  <c r="BO947" s="64"/>
      <c r="BP947" s="64"/>
      <c r="BQ947" s="64"/>
      <c r="BR947" s="64"/>
      <c r="BS947" s="64"/>
      <c r="BT947" s="64"/>
      <c r="BU947" s="64"/>
      <c r="BV947" s="64"/>
      <c r="BW947" s="64"/>
      <c r="BX947" s="64"/>
      <c r="BY947" s="64"/>
      <c r="BZ947" s="64"/>
      <c r="CA947" s="64"/>
      <c r="CB947" s="64"/>
      <c r="CC947" s="64"/>
      <c r="CD947" s="64"/>
      <c r="CE947" s="64"/>
      <c r="CF947" s="64"/>
      <c r="CG947" s="64"/>
      <c r="CH947" s="64"/>
      <c r="CI947" s="64"/>
      <c r="CJ947" s="64"/>
      <c r="CK947" s="64"/>
      <c r="CL947" s="64"/>
      <c r="CM947" s="64"/>
      <c r="CN947" s="64"/>
      <c r="CO947" s="64"/>
      <c r="CP947" s="64"/>
      <c r="CQ947" s="64"/>
      <c r="CR947" s="64"/>
      <c r="CS947" s="64"/>
      <c r="CT947" s="64"/>
      <c r="CU947" s="64"/>
      <c r="CV947" s="64"/>
      <c r="CW947" s="64"/>
      <c r="CX947" s="64"/>
      <c r="CY947" s="64"/>
      <c r="CZ947" s="64"/>
      <c r="DA947" s="64"/>
      <c r="DB947" s="64"/>
      <c r="DC947" s="64"/>
      <c r="DD947" s="64"/>
      <c r="DE947" s="64"/>
      <c r="DF947" s="64"/>
      <c r="DG947" s="64"/>
      <c r="DH947" s="64"/>
      <c r="DI947" s="64"/>
      <c r="DJ947" s="64"/>
      <c r="DK947" s="64"/>
      <c r="DL947" s="64"/>
      <c r="DM947" s="64"/>
      <c r="DN947" s="64"/>
      <c r="DO947" s="64"/>
      <c r="DP947" s="64"/>
      <c r="DQ947" s="64"/>
      <c r="DR947" s="64"/>
      <c r="DS947" s="64"/>
      <c r="DT947" s="64"/>
      <c r="DU947" s="64"/>
      <c r="DV947" s="64"/>
      <c r="DW947" s="64"/>
      <c r="DX947" s="64"/>
      <c r="DY947" s="64"/>
      <c r="DZ947" s="64"/>
      <c r="EA947" s="64"/>
      <c r="EB947" s="64"/>
      <c r="EC947" s="64"/>
      <c r="ED947" s="64"/>
      <c r="EE947" s="64"/>
      <c r="EF947" s="64"/>
      <c r="EG947" s="64"/>
      <c r="EH947" s="64"/>
      <c r="EI947" s="64"/>
      <c r="EJ947" s="64"/>
      <c r="EK947" s="64"/>
      <c r="EL947" s="64"/>
      <c r="EM947" s="64"/>
      <c r="EN947" s="64"/>
      <c r="EO947" s="64"/>
      <c r="EP947" s="64"/>
      <c r="EQ947" s="64"/>
      <c r="ER947" s="64"/>
      <c r="ES947" s="64"/>
      <c r="ET947" s="64"/>
      <c r="EU947" s="64"/>
      <c r="EV947" s="64"/>
      <c r="EW947" s="64"/>
      <c r="EX947" s="64"/>
      <c r="EY947" s="64"/>
      <c r="EZ947" s="64"/>
      <c r="FA947" s="64"/>
      <c r="FB947" s="64"/>
      <c r="FC947" s="64"/>
      <c r="FD947" s="64"/>
      <c r="FE947" s="64"/>
      <c r="FF947" s="64"/>
      <c r="FG947" s="64"/>
      <c r="FH947" s="64"/>
      <c r="FI947" s="64"/>
      <c r="FJ947" s="64"/>
      <c r="FK947" s="64"/>
      <c r="FL947" s="64"/>
      <c r="FM947" s="64"/>
      <c r="FN947" s="64"/>
      <c r="FO947" s="64"/>
      <c r="FP947" s="64"/>
      <c r="FQ947" s="64"/>
      <c r="FR947" s="64"/>
      <c r="FS947" s="64"/>
      <c r="FT947" s="64"/>
      <c r="FU947" s="64"/>
      <c r="FV947" s="64"/>
      <c r="FW947" s="64"/>
      <c r="FX947" s="64"/>
      <c r="FY947" s="64"/>
      <c r="FZ947" s="64"/>
      <c r="GA947" s="64"/>
      <c r="GB947" s="64"/>
      <c r="GC947" s="64"/>
      <c r="GD947" s="64"/>
      <c r="GE947" s="64"/>
      <c r="GF947" s="64"/>
      <c r="GG947" s="64"/>
      <c r="GH947" s="64"/>
      <c r="GI947" s="64"/>
      <c r="GJ947" s="64"/>
      <c r="GK947" s="64"/>
      <c r="GL947" s="64"/>
      <c r="GM947" s="64"/>
      <c r="GN947" s="64"/>
      <c r="GO947" s="64"/>
      <c r="GP947" s="64"/>
      <c r="GQ947" s="64"/>
      <c r="GR947" s="64"/>
      <c r="GS947" s="64"/>
      <c r="GT947" s="64"/>
      <c r="GU947" s="64"/>
      <c r="GV947" s="64"/>
      <c r="GW947" s="64"/>
      <c r="GX947" s="64"/>
      <c r="GY947" s="64"/>
    </row>
    <row r="948" spans="1:207" s="65" customFormat="1" ht="19.5">
      <c r="A948" s="60"/>
      <c r="B948" s="42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  <c r="BO948" s="64"/>
      <c r="BP948" s="64"/>
      <c r="BQ948" s="64"/>
      <c r="BR948" s="64"/>
      <c r="BS948" s="64"/>
      <c r="BT948" s="64"/>
      <c r="BU948" s="64"/>
      <c r="BV948" s="64"/>
      <c r="BW948" s="64"/>
      <c r="BX948" s="64"/>
      <c r="BY948" s="64"/>
      <c r="BZ948" s="64"/>
      <c r="CA948" s="64"/>
      <c r="CB948" s="64"/>
      <c r="CC948" s="64"/>
      <c r="CD948" s="64"/>
      <c r="CE948" s="64"/>
      <c r="CF948" s="64"/>
      <c r="CG948" s="64"/>
      <c r="CH948" s="64"/>
      <c r="CI948" s="64"/>
      <c r="CJ948" s="64"/>
      <c r="CK948" s="64"/>
      <c r="CL948" s="64"/>
      <c r="CM948" s="64"/>
      <c r="CN948" s="64"/>
      <c r="CO948" s="64"/>
      <c r="CP948" s="64"/>
      <c r="CQ948" s="64"/>
      <c r="CR948" s="64"/>
      <c r="CS948" s="64"/>
      <c r="CT948" s="64"/>
      <c r="CU948" s="64"/>
      <c r="CV948" s="64"/>
      <c r="CW948" s="64"/>
      <c r="CX948" s="64"/>
      <c r="CY948" s="64"/>
      <c r="CZ948" s="64"/>
      <c r="DA948" s="64"/>
      <c r="DB948" s="64"/>
      <c r="DC948" s="64"/>
      <c r="DD948" s="64"/>
      <c r="DE948" s="64"/>
      <c r="DF948" s="64"/>
      <c r="DG948" s="64"/>
      <c r="DH948" s="64"/>
      <c r="DI948" s="64"/>
      <c r="DJ948" s="64"/>
      <c r="DK948" s="64"/>
      <c r="DL948" s="64"/>
      <c r="DM948" s="64"/>
      <c r="DN948" s="64"/>
      <c r="DO948" s="64"/>
      <c r="DP948" s="64"/>
      <c r="DQ948" s="64"/>
      <c r="DR948" s="64"/>
      <c r="DS948" s="64"/>
      <c r="DT948" s="64"/>
      <c r="DU948" s="64"/>
      <c r="DV948" s="64"/>
      <c r="DW948" s="64"/>
      <c r="DX948" s="64"/>
      <c r="DY948" s="64"/>
      <c r="DZ948" s="64"/>
      <c r="EA948" s="64"/>
      <c r="EB948" s="64"/>
      <c r="EC948" s="64"/>
      <c r="ED948" s="64"/>
      <c r="EE948" s="64"/>
      <c r="EF948" s="64"/>
      <c r="EG948" s="64"/>
      <c r="EH948" s="64"/>
      <c r="EI948" s="64"/>
      <c r="EJ948" s="64"/>
      <c r="EK948" s="64"/>
      <c r="EL948" s="64"/>
      <c r="EM948" s="64"/>
      <c r="EN948" s="64"/>
      <c r="EO948" s="64"/>
      <c r="EP948" s="64"/>
      <c r="EQ948" s="64"/>
      <c r="ER948" s="64"/>
      <c r="ES948" s="64"/>
      <c r="ET948" s="64"/>
      <c r="EU948" s="64"/>
      <c r="EV948" s="64"/>
      <c r="EW948" s="64"/>
      <c r="EX948" s="64"/>
      <c r="EY948" s="64"/>
      <c r="EZ948" s="64"/>
      <c r="FA948" s="64"/>
      <c r="FB948" s="64"/>
      <c r="FC948" s="64"/>
      <c r="FD948" s="64"/>
      <c r="FE948" s="64"/>
      <c r="FF948" s="64"/>
      <c r="FG948" s="64"/>
      <c r="FH948" s="64"/>
      <c r="FI948" s="64"/>
      <c r="FJ948" s="64"/>
      <c r="FK948" s="64"/>
      <c r="FL948" s="64"/>
      <c r="FM948" s="64"/>
      <c r="FN948" s="64"/>
      <c r="FO948" s="64"/>
      <c r="FP948" s="64"/>
      <c r="FQ948" s="64"/>
      <c r="FR948" s="64"/>
      <c r="FS948" s="64"/>
      <c r="FT948" s="64"/>
      <c r="FU948" s="64"/>
      <c r="FV948" s="64"/>
      <c r="FW948" s="64"/>
      <c r="FX948" s="64"/>
      <c r="FY948" s="64"/>
      <c r="FZ948" s="64"/>
      <c r="GA948" s="64"/>
      <c r="GB948" s="64"/>
      <c r="GC948" s="64"/>
      <c r="GD948" s="64"/>
      <c r="GE948" s="64"/>
      <c r="GF948" s="64"/>
      <c r="GG948" s="64"/>
      <c r="GH948" s="64"/>
      <c r="GI948" s="64"/>
      <c r="GJ948" s="64"/>
      <c r="GK948" s="64"/>
      <c r="GL948" s="64"/>
      <c r="GM948" s="64"/>
      <c r="GN948" s="64"/>
      <c r="GO948" s="64"/>
      <c r="GP948" s="64"/>
      <c r="GQ948" s="64"/>
      <c r="GR948" s="64"/>
      <c r="GS948" s="64"/>
      <c r="GT948" s="64"/>
      <c r="GU948" s="64"/>
      <c r="GV948" s="64"/>
      <c r="GW948" s="64"/>
      <c r="GX948" s="64"/>
      <c r="GY948" s="64"/>
    </row>
    <row r="949" spans="1:207" s="65" customFormat="1" ht="19.5">
      <c r="A949" s="60"/>
      <c r="B949" s="42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  <c r="BO949" s="64"/>
      <c r="BP949" s="64"/>
      <c r="BQ949" s="64"/>
      <c r="BR949" s="64"/>
      <c r="BS949" s="64"/>
      <c r="BT949" s="64"/>
      <c r="BU949" s="64"/>
      <c r="BV949" s="64"/>
      <c r="BW949" s="64"/>
      <c r="BX949" s="64"/>
      <c r="BY949" s="64"/>
      <c r="BZ949" s="64"/>
      <c r="CA949" s="64"/>
      <c r="CB949" s="64"/>
      <c r="CC949" s="64"/>
      <c r="CD949" s="64"/>
      <c r="CE949" s="64"/>
      <c r="CF949" s="64"/>
      <c r="CG949" s="64"/>
      <c r="CH949" s="64"/>
      <c r="CI949" s="64"/>
      <c r="CJ949" s="64"/>
      <c r="CK949" s="64"/>
      <c r="CL949" s="64"/>
      <c r="CM949" s="64"/>
      <c r="CN949" s="64"/>
      <c r="CO949" s="64"/>
      <c r="CP949" s="64"/>
      <c r="CQ949" s="64"/>
      <c r="CR949" s="64"/>
      <c r="CS949" s="64"/>
      <c r="CT949" s="64"/>
      <c r="CU949" s="64"/>
      <c r="CV949" s="64"/>
      <c r="CW949" s="64"/>
      <c r="CX949" s="64"/>
      <c r="CY949" s="64"/>
      <c r="CZ949" s="64"/>
      <c r="DA949" s="64"/>
      <c r="DB949" s="64"/>
      <c r="DC949" s="64"/>
      <c r="DD949" s="64"/>
      <c r="DE949" s="64"/>
      <c r="DF949" s="64"/>
      <c r="DG949" s="64"/>
      <c r="DH949" s="64"/>
      <c r="DI949" s="64"/>
      <c r="DJ949" s="64"/>
      <c r="DK949" s="64"/>
      <c r="DL949" s="64"/>
      <c r="DM949" s="64"/>
      <c r="DN949" s="64"/>
      <c r="DO949" s="64"/>
      <c r="DP949" s="64"/>
      <c r="DQ949" s="64"/>
      <c r="DR949" s="64"/>
      <c r="DS949" s="64"/>
      <c r="DT949" s="64"/>
      <c r="DU949" s="64"/>
      <c r="DV949" s="64"/>
      <c r="DW949" s="64"/>
      <c r="DX949" s="64"/>
      <c r="DY949" s="64"/>
      <c r="DZ949" s="64"/>
      <c r="EA949" s="64"/>
      <c r="EB949" s="64"/>
      <c r="EC949" s="64"/>
      <c r="ED949" s="64"/>
      <c r="EE949" s="64"/>
      <c r="EF949" s="64"/>
      <c r="EG949" s="64"/>
      <c r="EH949" s="64"/>
      <c r="EI949" s="64"/>
      <c r="EJ949" s="64"/>
      <c r="EK949" s="64"/>
      <c r="EL949" s="64"/>
      <c r="EM949" s="64"/>
      <c r="EN949" s="64"/>
      <c r="EO949" s="64"/>
      <c r="EP949" s="64"/>
      <c r="EQ949" s="64"/>
      <c r="ER949" s="64"/>
      <c r="ES949" s="64"/>
      <c r="ET949" s="64"/>
      <c r="EU949" s="64"/>
      <c r="EV949" s="64"/>
      <c r="EW949" s="64"/>
      <c r="EX949" s="64"/>
      <c r="EY949" s="64"/>
      <c r="EZ949" s="64"/>
      <c r="FA949" s="64"/>
      <c r="FB949" s="64"/>
      <c r="FC949" s="64"/>
      <c r="FD949" s="64"/>
      <c r="FE949" s="64"/>
      <c r="FF949" s="64"/>
      <c r="FG949" s="64"/>
      <c r="FH949" s="64"/>
      <c r="FI949" s="64"/>
      <c r="FJ949" s="64"/>
      <c r="FK949" s="64"/>
      <c r="FL949" s="64"/>
      <c r="FM949" s="64"/>
      <c r="FN949" s="64"/>
      <c r="FO949" s="64"/>
      <c r="FP949" s="64"/>
      <c r="FQ949" s="64"/>
      <c r="FR949" s="64"/>
      <c r="FS949" s="64"/>
      <c r="FT949" s="64"/>
      <c r="FU949" s="64"/>
      <c r="FV949" s="64"/>
      <c r="FW949" s="64"/>
      <c r="FX949" s="64"/>
      <c r="FY949" s="64"/>
      <c r="FZ949" s="64"/>
      <c r="GA949" s="64"/>
      <c r="GB949" s="64"/>
      <c r="GC949" s="64"/>
      <c r="GD949" s="64"/>
      <c r="GE949" s="64"/>
      <c r="GF949" s="64"/>
      <c r="GG949" s="64"/>
      <c r="GH949" s="64"/>
      <c r="GI949" s="64"/>
      <c r="GJ949" s="64"/>
      <c r="GK949" s="64"/>
      <c r="GL949" s="64"/>
      <c r="GM949" s="64"/>
      <c r="GN949" s="64"/>
      <c r="GO949" s="64"/>
      <c r="GP949" s="64"/>
      <c r="GQ949" s="64"/>
      <c r="GR949" s="64"/>
      <c r="GS949" s="64"/>
      <c r="GT949" s="64"/>
      <c r="GU949" s="64"/>
      <c r="GV949" s="64"/>
      <c r="GW949" s="64"/>
      <c r="GX949" s="64"/>
      <c r="GY949" s="64"/>
    </row>
    <row r="950" spans="1:207" s="65" customFormat="1" ht="19.5">
      <c r="A950" s="60"/>
      <c r="B950" s="42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  <c r="CO950" s="64"/>
      <c r="CP950" s="64"/>
      <c r="CQ950" s="64"/>
      <c r="CR950" s="64"/>
      <c r="CS950" s="64"/>
      <c r="CT950" s="64"/>
      <c r="CU950" s="64"/>
      <c r="CV950" s="64"/>
      <c r="CW950" s="64"/>
      <c r="CX950" s="64"/>
      <c r="CY950" s="64"/>
      <c r="CZ950" s="64"/>
      <c r="DA950" s="64"/>
      <c r="DB950" s="64"/>
      <c r="DC950" s="64"/>
      <c r="DD950" s="64"/>
      <c r="DE950" s="64"/>
      <c r="DF950" s="64"/>
      <c r="DG950" s="64"/>
      <c r="DH950" s="64"/>
      <c r="DI950" s="64"/>
      <c r="DJ950" s="64"/>
      <c r="DK950" s="64"/>
      <c r="DL950" s="64"/>
      <c r="DM950" s="64"/>
      <c r="DN950" s="64"/>
      <c r="DO950" s="64"/>
      <c r="DP950" s="64"/>
      <c r="DQ950" s="64"/>
      <c r="DR950" s="64"/>
      <c r="DS950" s="64"/>
      <c r="DT950" s="64"/>
      <c r="DU950" s="64"/>
      <c r="DV950" s="64"/>
      <c r="DW950" s="64"/>
      <c r="DX950" s="64"/>
      <c r="DY950" s="64"/>
      <c r="DZ950" s="64"/>
      <c r="EA950" s="64"/>
      <c r="EB950" s="64"/>
      <c r="EC950" s="64"/>
      <c r="ED950" s="64"/>
      <c r="EE950" s="64"/>
      <c r="EF950" s="64"/>
      <c r="EG950" s="64"/>
      <c r="EH950" s="64"/>
      <c r="EI950" s="64"/>
      <c r="EJ950" s="64"/>
      <c r="EK950" s="64"/>
      <c r="EL950" s="64"/>
      <c r="EM950" s="64"/>
      <c r="EN950" s="64"/>
      <c r="EO950" s="64"/>
      <c r="EP950" s="64"/>
      <c r="EQ950" s="64"/>
      <c r="ER950" s="64"/>
      <c r="ES950" s="64"/>
      <c r="ET950" s="64"/>
      <c r="EU950" s="64"/>
      <c r="EV950" s="64"/>
      <c r="EW950" s="64"/>
      <c r="EX950" s="64"/>
      <c r="EY950" s="64"/>
      <c r="EZ950" s="64"/>
      <c r="FA950" s="64"/>
      <c r="FB950" s="64"/>
      <c r="FC950" s="64"/>
      <c r="FD950" s="64"/>
      <c r="FE950" s="64"/>
      <c r="FF950" s="64"/>
      <c r="FG950" s="64"/>
      <c r="FH950" s="64"/>
      <c r="FI950" s="64"/>
      <c r="FJ950" s="64"/>
      <c r="FK950" s="64"/>
      <c r="FL950" s="64"/>
      <c r="FM950" s="64"/>
      <c r="FN950" s="64"/>
      <c r="FO950" s="64"/>
      <c r="FP950" s="64"/>
      <c r="FQ950" s="64"/>
      <c r="FR950" s="64"/>
      <c r="FS950" s="64"/>
      <c r="FT950" s="64"/>
      <c r="FU950" s="64"/>
      <c r="FV950" s="64"/>
      <c r="FW950" s="64"/>
      <c r="FX950" s="64"/>
      <c r="FY950" s="64"/>
      <c r="FZ950" s="64"/>
      <c r="GA950" s="64"/>
      <c r="GB950" s="64"/>
      <c r="GC950" s="64"/>
      <c r="GD950" s="64"/>
      <c r="GE950" s="64"/>
      <c r="GF950" s="64"/>
      <c r="GG950" s="64"/>
      <c r="GH950" s="64"/>
      <c r="GI950" s="64"/>
      <c r="GJ950" s="64"/>
      <c r="GK950" s="64"/>
      <c r="GL950" s="64"/>
      <c r="GM950" s="64"/>
      <c r="GN950" s="64"/>
      <c r="GO950" s="64"/>
      <c r="GP950" s="64"/>
      <c r="GQ950" s="64"/>
      <c r="GR950" s="64"/>
      <c r="GS950" s="64"/>
      <c r="GT950" s="64"/>
      <c r="GU950" s="64"/>
      <c r="GV950" s="64"/>
      <c r="GW950" s="64"/>
      <c r="GX950" s="64"/>
      <c r="GY950" s="64"/>
    </row>
    <row r="951" spans="1:207" s="65" customFormat="1" ht="19.5">
      <c r="A951" s="60"/>
      <c r="B951" s="42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  <c r="CB951" s="64"/>
      <c r="CC951" s="64"/>
      <c r="CD951" s="64"/>
      <c r="CE951" s="64"/>
      <c r="CF951" s="64"/>
      <c r="CG951" s="64"/>
      <c r="CH951" s="64"/>
      <c r="CI951" s="64"/>
      <c r="CJ951" s="64"/>
      <c r="CK951" s="64"/>
      <c r="CL951" s="64"/>
      <c r="CM951" s="64"/>
      <c r="CN951" s="64"/>
      <c r="CO951" s="64"/>
      <c r="CP951" s="64"/>
      <c r="CQ951" s="64"/>
      <c r="CR951" s="64"/>
      <c r="CS951" s="64"/>
      <c r="CT951" s="64"/>
      <c r="CU951" s="64"/>
      <c r="CV951" s="64"/>
      <c r="CW951" s="64"/>
      <c r="CX951" s="64"/>
      <c r="CY951" s="64"/>
      <c r="CZ951" s="64"/>
      <c r="DA951" s="64"/>
      <c r="DB951" s="64"/>
      <c r="DC951" s="64"/>
      <c r="DD951" s="64"/>
      <c r="DE951" s="64"/>
      <c r="DF951" s="64"/>
      <c r="DG951" s="64"/>
      <c r="DH951" s="64"/>
      <c r="DI951" s="64"/>
      <c r="DJ951" s="64"/>
      <c r="DK951" s="64"/>
      <c r="DL951" s="64"/>
      <c r="DM951" s="64"/>
      <c r="DN951" s="64"/>
      <c r="DO951" s="64"/>
      <c r="DP951" s="64"/>
      <c r="DQ951" s="64"/>
      <c r="DR951" s="64"/>
      <c r="DS951" s="64"/>
      <c r="DT951" s="64"/>
      <c r="DU951" s="64"/>
      <c r="DV951" s="64"/>
      <c r="DW951" s="64"/>
      <c r="DX951" s="64"/>
      <c r="DY951" s="64"/>
      <c r="DZ951" s="64"/>
      <c r="EA951" s="64"/>
      <c r="EB951" s="64"/>
      <c r="EC951" s="64"/>
      <c r="ED951" s="64"/>
      <c r="EE951" s="64"/>
      <c r="EF951" s="64"/>
      <c r="EG951" s="64"/>
      <c r="EH951" s="64"/>
      <c r="EI951" s="64"/>
      <c r="EJ951" s="64"/>
      <c r="EK951" s="64"/>
      <c r="EL951" s="64"/>
      <c r="EM951" s="64"/>
      <c r="EN951" s="64"/>
      <c r="EO951" s="64"/>
      <c r="EP951" s="64"/>
      <c r="EQ951" s="64"/>
      <c r="ER951" s="64"/>
      <c r="ES951" s="64"/>
      <c r="ET951" s="64"/>
      <c r="EU951" s="64"/>
      <c r="EV951" s="64"/>
      <c r="EW951" s="64"/>
      <c r="EX951" s="64"/>
      <c r="EY951" s="64"/>
      <c r="EZ951" s="64"/>
      <c r="FA951" s="64"/>
      <c r="FB951" s="64"/>
      <c r="FC951" s="64"/>
      <c r="FD951" s="64"/>
      <c r="FE951" s="64"/>
      <c r="FF951" s="64"/>
      <c r="FG951" s="64"/>
      <c r="FH951" s="64"/>
      <c r="FI951" s="64"/>
      <c r="FJ951" s="64"/>
      <c r="FK951" s="64"/>
      <c r="FL951" s="64"/>
      <c r="FM951" s="64"/>
      <c r="FN951" s="64"/>
      <c r="FO951" s="64"/>
      <c r="FP951" s="64"/>
      <c r="FQ951" s="64"/>
      <c r="FR951" s="64"/>
      <c r="FS951" s="64"/>
      <c r="FT951" s="64"/>
      <c r="FU951" s="64"/>
      <c r="FV951" s="64"/>
      <c r="FW951" s="64"/>
      <c r="FX951" s="64"/>
      <c r="FY951" s="64"/>
      <c r="FZ951" s="64"/>
      <c r="GA951" s="64"/>
      <c r="GB951" s="64"/>
      <c r="GC951" s="64"/>
      <c r="GD951" s="64"/>
      <c r="GE951" s="64"/>
      <c r="GF951" s="64"/>
      <c r="GG951" s="64"/>
      <c r="GH951" s="64"/>
      <c r="GI951" s="64"/>
      <c r="GJ951" s="64"/>
      <c r="GK951" s="64"/>
      <c r="GL951" s="64"/>
      <c r="GM951" s="64"/>
      <c r="GN951" s="64"/>
      <c r="GO951" s="64"/>
      <c r="GP951" s="64"/>
      <c r="GQ951" s="64"/>
      <c r="GR951" s="64"/>
      <c r="GS951" s="64"/>
      <c r="GT951" s="64"/>
      <c r="GU951" s="64"/>
      <c r="GV951" s="64"/>
      <c r="GW951" s="64"/>
      <c r="GX951" s="64"/>
      <c r="GY951" s="64"/>
    </row>
    <row r="952" spans="1:207" s="65" customFormat="1" ht="19.5">
      <c r="A952" s="60"/>
      <c r="B952" s="42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  <c r="CO952" s="64"/>
      <c r="CP952" s="64"/>
      <c r="CQ952" s="64"/>
      <c r="CR952" s="64"/>
      <c r="CS952" s="64"/>
      <c r="CT952" s="64"/>
      <c r="CU952" s="64"/>
      <c r="CV952" s="64"/>
      <c r="CW952" s="64"/>
      <c r="CX952" s="64"/>
      <c r="CY952" s="64"/>
      <c r="CZ952" s="64"/>
      <c r="DA952" s="64"/>
      <c r="DB952" s="64"/>
      <c r="DC952" s="64"/>
      <c r="DD952" s="64"/>
      <c r="DE952" s="64"/>
      <c r="DF952" s="64"/>
      <c r="DG952" s="64"/>
      <c r="DH952" s="64"/>
      <c r="DI952" s="64"/>
      <c r="DJ952" s="64"/>
      <c r="DK952" s="64"/>
      <c r="DL952" s="64"/>
      <c r="DM952" s="64"/>
      <c r="DN952" s="64"/>
      <c r="DO952" s="64"/>
      <c r="DP952" s="64"/>
      <c r="DQ952" s="64"/>
      <c r="DR952" s="64"/>
      <c r="DS952" s="64"/>
      <c r="DT952" s="64"/>
      <c r="DU952" s="64"/>
      <c r="DV952" s="64"/>
      <c r="DW952" s="64"/>
      <c r="DX952" s="64"/>
      <c r="DY952" s="64"/>
      <c r="DZ952" s="64"/>
      <c r="EA952" s="64"/>
      <c r="EB952" s="64"/>
      <c r="EC952" s="64"/>
      <c r="ED952" s="64"/>
      <c r="EE952" s="64"/>
      <c r="EF952" s="64"/>
      <c r="EG952" s="64"/>
      <c r="EH952" s="64"/>
      <c r="EI952" s="64"/>
      <c r="EJ952" s="64"/>
      <c r="EK952" s="64"/>
      <c r="EL952" s="64"/>
      <c r="EM952" s="64"/>
      <c r="EN952" s="64"/>
      <c r="EO952" s="64"/>
      <c r="EP952" s="64"/>
      <c r="EQ952" s="64"/>
      <c r="ER952" s="64"/>
      <c r="ES952" s="64"/>
      <c r="ET952" s="64"/>
      <c r="EU952" s="64"/>
      <c r="EV952" s="64"/>
      <c r="EW952" s="64"/>
      <c r="EX952" s="64"/>
      <c r="EY952" s="64"/>
      <c r="EZ952" s="64"/>
      <c r="FA952" s="64"/>
      <c r="FB952" s="64"/>
      <c r="FC952" s="64"/>
      <c r="FD952" s="64"/>
      <c r="FE952" s="64"/>
      <c r="FF952" s="64"/>
      <c r="FG952" s="64"/>
      <c r="FH952" s="64"/>
      <c r="FI952" s="64"/>
      <c r="FJ952" s="64"/>
      <c r="FK952" s="64"/>
      <c r="FL952" s="64"/>
      <c r="FM952" s="64"/>
      <c r="FN952" s="64"/>
      <c r="FO952" s="64"/>
      <c r="FP952" s="64"/>
      <c r="FQ952" s="64"/>
      <c r="FR952" s="64"/>
      <c r="FS952" s="64"/>
      <c r="FT952" s="64"/>
      <c r="FU952" s="64"/>
      <c r="FV952" s="64"/>
      <c r="FW952" s="64"/>
      <c r="FX952" s="64"/>
      <c r="FY952" s="64"/>
      <c r="FZ952" s="64"/>
      <c r="GA952" s="64"/>
      <c r="GB952" s="64"/>
      <c r="GC952" s="64"/>
      <c r="GD952" s="64"/>
      <c r="GE952" s="64"/>
      <c r="GF952" s="64"/>
      <c r="GG952" s="64"/>
      <c r="GH952" s="64"/>
      <c r="GI952" s="64"/>
      <c r="GJ952" s="64"/>
      <c r="GK952" s="64"/>
      <c r="GL952" s="64"/>
      <c r="GM952" s="64"/>
      <c r="GN952" s="64"/>
      <c r="GO952" s="64"/>
      <c r="GP952" s="64"/>
      <c r="GQ952" s="64"/>
      <c r="GR952" s="64"/>
      <c r="GS952" s="64"/>
      <c r="GT952" s="64"/>
      <c r="GU952" s="64"/>
      <c r="GV952" s="64"/>
      <c r="GW952" s="64"/>
      <c r="GX952" s="64"/>
      <c r="GY952" s="64"/>
    </row>
    <row r="953" spans="1:207" s="65" customFormat="1" ht="19.5">
      <c r="A953" s="60"/>
      <c r="B953" s="42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  <c r="BO953" s="64"/>
      <c r="BP953" s="64"/>
      <c r="BQ953" s="64"/>
      <c r="BR953" s="64"/>
      <c r="BS953" s="64"/>
      <c r="BT953" s="64"/>
      <c r="BU953" s="64"/>
      <c r="BV953" s="64"/>
      <c r="BW953" s="64"/>
      <c r="BX953" s="64"/>
      <c r="BY953" s="64"/>
      <c r="BZ953" s="64"/>
      <c r="CA953" s="64"/>
      <c r="CB953" s="64"/>
      <c r="CC953" s="64"/>
      <c r="CD953" s="64"/>
      <c r="CE953" s="64"/>
      <c r="CF953" s="64"/>
      <c r="CG953" s="64"/>
      <c r="CH953" s="64"/>
      <c r="CI953" s="64"/>
      <c r="CJ953" s="64"/>
      <c r="CK953" s="64"/>
      <c r="CL953" s="64"/>
      <c r="CM953" s="64"/>
      <c r="CN953" s="64"/>
      <c r="CO953" s="64"/>
      <c r="CP953" s="64"/>
      <c r="CQ953" s="64"/>
      <c r="CR953" s="64"/>
      <c r="CS953" s="64"/>
      <c r="CT953" s="64"/>
      <c r="CU953" s="64"/>
      <c r="CV953" s="64"/>
      <c r="CW953" s="64"/>
      <c r="CX953" s="64"/>
      <c r="CY953" s="64"/>
      <c r="CZ953" s="64"/>
      <c r="DA953" s="64"/>
      <c r="DB953" s="64"/>
      <c r="DC953" s="64"/>
      <c r="DD953" s="64"/>
      <c r="DE953" s="64"/>
      <c r="DF953" s="64"/>
      <c r="DG953" s="64"/>
      <c r="DH953" s="64"/>
      <c r="DI953" s="64"/>
      <c r="DJ953" s="64"/>
      <c r="DK953" s="64"/>
      <c r="DL953" s="64"/>
      <c r="DM953" s="64"/>
      <c r="DN953" s="64"/>
      <c r="DO953" s="64"/>
      <c r="DP953" s="64"/>
      <c r="DQ953" s="64"/>
      <c r="DR953" s="64"/>
      <c r="DS953" s="64"/>
      <c r="DT953" s="64"/>
      <c r="DU953" s="64"/>
      <c r="DV953" s="64"/>
      <c r="DW953" s="64"/>
      <c r="DX953" s="64"/>
      <c r="DY953" s="64"/>
      <c r="DZ953" s="64"/>
      <c r="EA953" s="64"/>
      <c r="EB953" s="64"/>
      <c r="EC953" s="64"/>
      <c r="ED953" s="64"/>
      <c r="EE953" s="64"/>
      <c r="EF953" s="64"/>
      <c r="EG953" s="64"/>
      <c r="EH953" s="64"/>
      <c r="EI953" s="64"/>
      <c r="EJ953" s="64"/>
      <c r="EK953" s="64"/>
      <c r="EL953" s="64"/>
      <c r="EM953" s="64"/>
      <c r="EN953" s="64"/>
      <c r="EO953" s="64"/>
      <c r="EP953" s="64"/>
      <c r="EQ953" s="64"/>
      <c r="ER953" s="64"/>
      <c r="ES953" s="64"/>
      <c r="ET953" s="64"/>
      <c r="EU953" s="64"/>
      <c r="EV953" s="64"/>
      <c r="EW953" s="64"/>
      <c r="EX953" s="64"/>
      <c r="EY953" s="64"/>
      <c r="EZ953" s="64"/>
      <c r="FA953" s="64"/>
      <c r="FB953" s="64"/>
      <c r="FC953" s="64"/>
      <c r="FD953" s="64"/>
      <c r="FE953" s="64"/>
      <c r="FF953" s="64"/>
      <c r="FG953" s="64"/>
      <c r="FH953" s="64"/>
      <c r="FI953" s="64"/>
      <c r="FJ953" s="64"/>
      <c r="FK953" s="64"/>
      <c r="FL953" s="64"/>
      <c r="FM953" s="64"/>
      <c r="FN953" s="64"/>
      <c r="FO953" s="64"/>
      <c r="FP953" s="64"/>
      <c r="FQ953" s="64"/>
      <c r="FR953" s="64"/>
      <c r="FS953" s="64"/>
      <c r="FT953" s="64"/>
      <c r="FU953" s="64"/>
      <c r="FV953" s="64"/>
      <c r="FW953" s="64"/>
      <c r="FX953" s="64"/>
      <c r="FY953" s="64"/>
      <c r="FZ953" s="64"/>
      <c r="GA953" s="64"/>
      <c r="GB953" s="64"/>
      <c r="GC953" s="64"/>
      <c r="GD953" s="64"/>
      <c r="GE953" s="64"/>
      <c r="GF953" s="64"/>
      <c r="GG953" s="64"/>
      <c r="GH953" s="64"/>
      <c r="GI953" s="64"/>
      <c r="GJ953" s="64"/>
      <c r="GK953" s="64"/>
      <c r="GL953" s="64"/>
      <c r="GM953" s="64"/>
      <c r="GN953" s="64"/>
      <c r="GO953" s="64"/>
      <c r="GP953" s="64"/>
      <c r="GQ953" s="64"/>
      <c r="GR953" s="64"/>
      <c r="GS953" s="64"/>
      <c r="GT953" s="64"/>
      <c r="GU953" s="64"/>
      <c r="GV953" s="64"/>
      <c r="GW953" s="64"/>
      <c r="GX953" s="64"/>
      <c r="GY953" s="64"/>
    </row>
    <row r="954" spans="1:207" s="65" customFormat="1" ht="19.5">
      <c r="A954" s="60"/>
      <c r="B954" s="42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  <c r="BO954" s="64"/>
      <c r="BP954" s="64"/>
      <c r="BQ954" s="64"/>
      <c r="BR954" s="64"/>
      <c r="BS954" s="64"/>
      <c r="BT954" s="64"/>
      <c r="BU954" s="64"/>
      <c r="BV954" s="64"/>
      <c r="BW954" s="64"/>
      <c r="BX954" s="64"/>
      <c r="BY954" s="64"/>
      <c r="BZ954" s="64"/>
      <c r="CA954" s="64"/>
      <c r="CB954" s="64"/>
      <c r="CC954" s="64"/>
      <c r="CD954" s="64"/>
      <c r="CE954" s="64"/>
      <c r="CF954" s="64"/>
      <c r="CG954" s="64"/>
      <c r="CH954" s="64"/>
      <c r="CI954" s="64"/>
      <c r="CJ954" s="64"/>
      <c r="CK954" s="64"/>
      <c r="CL954" s="64"/>
      <c r="CM954" s="64"/>
      <c r="CN954" s="64"/>
      <c r="CO954" s="64"/>
      <c r="CP954" s="64"/>
      <c r="CQ954" s="64"/>
      <c r="CR954" s="64"/>
      <c r="CS954" s="64"/>
      <c r="CT954" s="64"/>
      <c r="CU954" s="64"/>
      <c r="CV954" s="64"/>
      <c r="CW954" s="64"/>
      <c r="CX954" s="64"/>
      <c r="CY954" s="64"/>
      <c r="CZ954" s="64"/>
      <c r="DA954" s="64"/>
      <c r="DB954" s="64"/>
      <c r="DC954" s="64"/>
      <c r="DD954" s="64"/>
      <c r="DE954" s="64"/>
      <c r="DF954" s="64"/>
      <c r="DG954" s="64"/>
      <c r="DH954" s="64"/>
      <c r="DI954" s="64"/>
      <c r="DJ954" s="64"/>
      <c r="DK954" s="64"/>
      <c r="DL954" s="64"/>
      <c r="DM954" s="64"/>
      <c r="DN954" s="64"/>
      <c r="DO954" s="64"/>
      <c r="DP954" s="64"/>
      <c r="DQ954" s="64"/>
      <c r="DR954" s="64"/>
      <c r="DS954" s="64"/>
      <c r="DT954" s="64"/>
      <c r="DU954" s="64"/>
      <c r="DV954" s="64"/>
      <c r="DW954" s="64"/>
      <c r="DX954" s="64"/>
      <c r="DY954" s="64"/>
      <c r="DZ954" s="64"/>
      <c r="EA954" s="64"/>
      <c r="EB954" s="64"/>
      <c r="EC954" s="64"/>
      <c r="ED954" s="64"/>
      <c r="EE954" s="64"/>
      <c r="EF954" s="64"/>
      <c r="EG954" s="64"/>
      <c r="EH954" s="64"/>
      <c r="EI954" s="64"/>
      <c r="EJ954" s="64"/>
      <c r="EK954" s="64"/>
      <c r="EL954" s="64"/>
      <c r="EM954" s="64"/>
      <c r="EN954" s="64"/>
      <c r="EO954" s="64"/>
      <c r="EP954" s="64"/>
      <c r="EQ954" s="64"/>
      <c r="ER954" s="64"/>
      <c r="ES954" s="64"/>
      <c r="ET954" s="64"/>
      <c r="EU954" s="64"/>
      <c r="EV954" s="64"/>
      <c r="EW954" s="64"/>
      <c r="EX954" s="64"/>
      <c r="EY954" s="64"/>
      <c r="EZ954" s="64"/>
      <c r="FA954" s="64"/>
      <c r="FB954" s="64"/>
      <c r="FC954" s="64"/>
      <c r="FD954" s="64"/>
      <c r="FE954" s="64"/>
      <c r="FF954" s="64"/>
      <c r="FG954" s="64"/>
      <c r="FH954" s="64"/>
      <c r="FI954" s="64"/>
      <c r="FJ954" s="64"/>
      <c r="FK954" s="64"/>
      <c r="FL954" s="64"/>
      <c r="FM954" s="64"/>
      <c r="FN954" s="64"/>
      <c r="FO954" s="64"/>
      <c r="FP954" s="64"/>
      <c r="FQ954" s="64"/>
      <c r="FR954" s="64"/>
      <c r="FS954" s="64"/>
      <c r="FT954" s="64"/>
      <c r="FU954" s="64"/>
      <c r="FV954" s="64"/>
      <c r="FW954" s="64"/>
      <c r="FX954" s="64"/>
      <c r="FY954" s="64"/>
      <c r="FZ954" s="64"/>
      <c r="GA954" s="64"/>
      <c r="GB954" s="64"/>
      <c r="GC954" s="64"/>
      <c r="GD954" s="64"/>
      <c r="GE954" s="64"/>
      <c r="GF954" s="64"/>
      <c r="GG954" s="64"/>
      <c r="GH954" s="64"/>
      <c r="GI954" s="64"/>
      <c r="GJ954" s="64"/>
      <c r="GK954" s="64"/>
      <c r="GL954" s="64"/>
      <c r="GM954" s="64"/>
      <c r="GN954" s="64"/>
      <c r="GO954" s="64"/>
      <c r="GP954" s="64"/>
      <c r="GQ954" s="64"/>
      <c r="GR954" s="64"/>
      <c r="GS954" s="64"/>
      <c r="GT954" s="64"/>
      <c r="GU954" s="64"/>
      <c r="GV954" s="64"/>
      <c r="GW954" s="64"/>
      <c r="GX954" s="64"/>
      <c r="GY954" s="64"/>
    </row>
    <row r="955" spans="1:207" s="65" customFormat="1" ht="19.5">
      <c r="A955" s="60"/>
      <c r="B955" s="42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  <c r="BO955" s="64"/>
      <c r="BP955" s="64"/>
      <c r="BQ955" s="64"/>
      <c r="BR955" s="64"/>
      <c r="BS955" s="64"/>
      <c r="BT955" s="64"/>
      <c r="BU955" s="64"/>
      <c r="BV955" s="64"/>
      <c r="BW955" s="64"/>
      <c r="BX955" s="64"/>
      <c r="BY955" s="64"/>
      <c r="BZ955" s="64"/>
      <c r="CA955" s="64"/>
      <c r="CB955" s="64"/>
      <c r="CC955" s="64"/>
      <c r="CD955" s="64"/>
      <c r="CE955" s="64"/>
      <c r="CF955" s="64"/>
      <c r="CG955" s="64"/>
      <c r="CH955" s="64"/>
      <c r="CI955" s="64"/>
      <c r="CJ955" s="64"/>
      <c r="CK955" s="64"/>
      <c r="CL955" s="64"/>
      <c r="CM955" s="64"/>
      <c r="CN955" s="64"/>
      <c r="CO955" s="64"/>
      <c r="CP955" s="64"/>
      <c r="CQ955" s="64"/>
      <c r="CR955" s="64"/>
      <c r="CS955" s="64"/>
      <c r="CT955" s="64"/>
      <c r="CU955" s="64"/>
      <c r="CV955" s="64"/>
      <c r="CW955" s="64"/>
      <c r="CX955" s="64"/>
      <c r="CY955" s="64"/>
      <c r="CZ955" s="64"/>
      <c r="DA955" s="64"/>
      <c r="DB955" s="64"/>
      <c r="DC955" s="64"/>
      <c r="DD955" s="64"/>
      <c r="DE955" s="64"/>
      <c r="DF955" s="64"/>
      <c r="DG955" s="64"/>
      <c r="DH955" s="64"/>
      <c r="DI955" s="64"/>
      <c r="DJ955" s="64"/>
      <c r="DK955" s="64"/>
      <c r="DL955" s="64"/>
      <c r="DM955" s="64"/>
      <c r="DN955" s="64"/>
      <c r="DO955" s="64"/>
      <c r="DP955" s="64"/>
      <c r="DQ955" s="64"/>
      <c r="DR955" s="64"/>
      <c r="DS955" s="64"/>
      <c r="DT955" s="64"/>
      <c r="DU955" s="64"/>
      <c r="DV955" s="64"/>
      <c r="DW955" s="64"/>
      <c r="DX955" s="64"/>
      <c r="DY955" s="64"/>
      <c r="DZ955" s="64"/>
      <c r="EA955" s="64"/>
      <c r="EB955" s="64"/>
      <c r="EC955" s="64"/>
      <c r="ED955" s="64"/>
      <c r="EE955" s="64"/>
      <c r="EF955" s="64"/>
      <c r="EG955" s="64"/>
      <c r="EH955" s="64"/>
      <c r="EI955" s="64"/>
      <c r="EJ955" s="64"/>
      <c r="EK955" s="64"/>
      <c r="EL955" s="64"/>
      <c r="EM955" s="64"/>
      <c r="EN955" s="64"/>
      <c r="EO955" s="64"/>
      <c r="EP955" s="64"/>
      <c r="EQ955" s="64"/>
      <c r="ER955" s="64"/>
      <c r="ES955" s="64"/>
      <c r="ET955" s="64"/>
      <c r="EU955" s="64"/>
      <c r="EV955" s="64"/>
      <c r="EW955" s="64"/>
      <c r="EX955" s="64"/>
      <c r="EY955" s="64"/>
      <c r="EZ955" s="64"/>
      <c r="FA955" s="64"/>
      <c r="FB955" s="64"/>
      <c r="FC955" s="64"/>
      <c r="FD955" s="64"/>
      <c r="FE955" s="64"/>
      <c r="FF955" s="64"/>
      <c r="FG955" s="64"/>
      <c r="FH955" s="64"/>
      <c r="FI955" s="64"/>
      <c r="FJ955" s="64"/>
      <c r="FK955" s="64"/>
      <c r="FL955" s="64"/>
      <c r="FM955" s="64"/>
      <c r="FN955" s="64"/>
      <c r="FO955" s="64"/>
      <c r="FP955" s="64"/>
      <c r="FQ955" s="64"/>
      <c r="FR955" s="64"/>
      <c r="FS955" s="64"/>
      <c r="FT955" s="64"/>
      <c r="FU955" s="64"/>
      <c r="FV955" s="64"/>
      <c r="FW955" s="64"/>
      <c r="FX955" s="64"/>
      <c r="FY955" s="64"/>
      <c r="FZ955" s="64"/>
      <c r="GA955" s="64"/>
      <c r="GB955" s="64"/>
      <c r="GC955" s="64"/>
      <c r="GD955" s="64"/>
      <c r="GE955" s="64"/>
      <c r="GF955" s="64"/>
      <c r="GG955" s="64"/>
      <c r="GH955" s="64"/>
      <c r="GI955" s="64"/>
      <c r="GJ955" s="64"/>
      <c r="GK955" s="64"/>
      <c r="GL955" s="64"/>
      <c r="GM955" s="64"/>
      <c r="GN955" s="64"/>
      <c r="GO955" s="64"/>
      <c r="GP955" s="64"/>
      <c r="GQ955" s="64"/>
      <c r="GR955" s="64"/>
      <c r="GS955" s="64"/>
      <c r="GT955" s="64"/>
      <c r="GU955" s="64"/>
      <c r="GV955" s="64"/>
      <c r="GW955" s="64"/>
      <c r="GX955" s="64"/>
      <c r="GY955" s="64"/>
    </row>
    <row r="956" spans="1:207" s="65" customFormat="1" ht="19.5">
      <c r="A956" s="60"/>
      <c r="B956" s="42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  <c r="BO956" s="64"/>
      <c r="BP956" s="64"/>
      <c r="BQ956" s="64"/>
      <c r="BR956" s="64"/>
      <c r="BS956" s="64"/>
      <c r="BT956" s="64"/>
      <c r="BU956" s="64"/>
      <c r="BV956" s="64"/>
      <c r="BW956" s="64"/>
      <c r="BX956" s="64"/>
      <c r="BY956" s="64"/>
      <c r="BZ956" s="64"/>
      <c r="CA956" s="64"/>
      <c r="CB956" s="64"/>
      <c r="CC956" s="64"/>
      <c r="CD956" s="64"/>
      <c r="CE956" s="64"/>
      <c r="CF956" s="64"/>
      <c r="CG956" s="64"/>
      <c r="CH956" s="64"/>
      <c r="CI956" s="64"/>
      <c r="CJ956" s="64"/>
      <c r="CK956" s="64"/>
      <c r="CL956" s="64"/>
      <c r="CM956" s="64"/>
      <c r="CN956" s="64"/>
      <c r="CO956" s="64"/>
      <c r="CP956" s="64"/>
      <c r="CQ956" s="64"/>
      <c r="CR956" s="64"/>
      <c r="CS956" s="64"/>
      <c r="CT956" s="64"/>
      <c r="CU956" s="64"/>
      <c r="CV956" s="64"/>
      <c r="CW956" s="64"/>
      <c r="CX956" s="64"/>
      <c r="CY956" s="64"/>
      <c r="CZ956" s="64"/>
      <c r="DA956" s="64"/>
      <c r="DB956" s="64"/>
      <c r="DC956" s="64"/>
      <c r="DD956" s="64"/>
      <c r="DE956" s="64"/>
      <c r="DF956" s="64"/>
      <c r="DG956" s="64"/>
      <c r="DH956" s="64"/>
      <c r="DI956" s="64"/>
      <c r="DJ956" s="64"/>
      <c r="DK956" s="64"/>
      <c r="DL956" s="64"/>
      <c r="DM956" s="64"/>
      <c r="DN956" s="64"/>
      <c r="DO956" s="64"/>
      <c r="DP956" s="64"/>
      <c r="DQ956" s="64"/>
      <c r="DR956" s="64"/>
      <c r="DS956" s="64"/>
      <c r="DT956" s="64"/>
      <c r="DU956" s="64"/>
      <c r="DV956" s="64"/>
      <c r="DW956" s="64"/>
      <c r="DX956" s="64"/>
      <c r="DY956" s="64"/>
      <c r="DZ956" s="64"/>
      <c r="EA956" s="64"/>
      <c r="EB956" s="64"/>
      <c r="EC956" s="64"/>
      <c r="ED956" s="64"/>
      <c r="EE956" s="64"/>
      <c r="EF956" s="64"/>
      <c r="EG956" s="64"/>
      <c r="EH956" s="64"/>
      <c r="EI956" s="64"/>
      <c r="EJ956" s="64"/>
      <c r="EK956" s="64"/>
      <c r="EL956" s="64"/>
      <c r="EM956" s="64"/>
      <c r="EN956" s="64"/>
      <c r="EO956" s="64"/>
      <c r="EP956" s="64"/>
      <c r="EQ956" s="64"/>
      <c r="ER956" s="64"/>
      <c r="ES956" s="64"/>
      <c r="ET956" s="64"/>
      <c r="EU956" s="64"/>
      <c r="EV956" s="64"/>
      <c r="EW956" s="64"/>
      <c r="EX956" s="64"/>
      <c r="EY956" s="64"/>
      <c r="EZ956" s="64"/>
      <c r="FA956" s="64"/>
      <c r="FB956" s="64"/>
      <c r="FC956" s="64"/>
      <c r="FD956" s="64"/>
      <c r="FE956" s="64"/>
      <c r="FF956" s="64"/>
      <c r="FG956" s="64"/>
      <c r="FH956" s="64"/>
      <c r="FI956" s="64"/>
      <c r="FJ956" s="64"/>
      <c r="FK956" s="64"/>
      <c r="FL956" s="64"/>
      <c r="FM956" s="64"/>
      <c r="FN956" s="64"/>
      <c r="FO956" s="64"/>
      <c r="FP956" s="64"/>
      <c r="FQ956" s="64"/>
      <c r="FR956" s="64"/>
      <c r="FS956" s="64"/>
      <c r="FT956" s="64"/>
      <c r="FU956" s="64"/>
      <c r="FV956" s="64"/>
      <c r="FW956" s="64"/>
      <c r="FX956" s="64"/>
      <c r="FY956" s="64"/>
      <c r="FZ956" s="64"/>
      <c r="GA956" s="64"/>
      <c r="GB956" s="64"/>
      <c r="GC956" s="64"/>
      <c r="GD956" s="64"/>
      <c r="GE956" s="64"/>
      <c r="GF956" s="64"/>
      <c r="GG956" s="64"/>
      <c r="GH956" s="64"/>
      <c r="GI956" s="64"/>
      <c r="GJ956" s="64"/>
      <c r="GK956" s="64"/>
      <c r="GL956" s="64"/>
      <c r="GM956" s="64"/>
      <c r="GN956" s="64"/>
      <c r="GO956" s="64"/>
      <c r="GP956" s="64"/>
      <c r="GQ956" s="64"/>
      <c r="GR956" s="64"/>
      <c r="GS956" s="64"/>
      <c r="GT956" s="64"/>
      <c r="GU956" s="64"/>
      <c r="GV956" s="64"/>
      <c r="GW956" s="64"/>
      <c r="GX956" s="64"/>
      <c r="GY956" s="64"/>
    </row>
    <row r="957" spans="1:207" s="65" customFormat="1" ht="19.5">
      <c r="A957" s="60"/>
      <c r="B957" s="42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  <c r="BO957" s="64"/>
      <c r="BP957" s="64"/>
      <c r="BQ957" s="64"/>
      <c r="BR957" s="64"/>
      <c r="BS957" s="64"/>
      <c r="BT957" s="64"/>
      <c r="BU957" s="64"/>
      <c r="BV957" s="64"/>
      <c r="BW957" s="64"/>
      <c r="BX957" s="64"/>
      <c r="BY957" s="64"/>
      <c r="BZ957" s="64"/>
      <c r="CA957" s="64"/>
      <c r="CB957" s="64"/>
      <c r="CC957" s="64"/>
      <c r="CD957" s="64"/>
      <c r="CE957" s="64"/>
      <c r="CF957" s="64"/>
      <c r="CG957" s="64"/>
      <c r="CH957" s="64"/>
      <c r="CI957" s="64"/>
      <c r="CJ957" s="64"/>
      <c r="CK957" s="64"/>
      <c r="CL957" s="64"/>
      <c r="CM957" s="64"/>
      <c r="CN957" s="64"/>
      <c r="CO957" s="64"/>
      <c r="CP957" s="64"/>
      <c r="CQ957" s="64"/>
      <c r="CR957" s="64"/>
      <c r="CS957" s="64"/>
      <c r="CT957" s="64"/>
      <c r="CU957" s="64"/>
      <c r="CV957" s="64"/>
      <c r="CW957" s="64"/>
      <c r="CX957" s="64"/>
      <c r="CY957" s="64"/>
      <c r="CZ957" s="64"/>
      <c r="DA957" s="64"/>
      <c r="DB957" s="64"/>
      <c r="DC957" s="64"/>
      <c r="DD957" s="64"/>
      <c r="DE957" s="64"/>
      <c r="DF957" s="64"/>
      <c r="DG957" s="64"/>
      <c r="DH957" s="64"/>
      <c r="DI957" s="64"/>
      <c r="DJ957" s="64"/>
      <c r="DK957" s="64"/>
      <c r="DL957" s="64"/>
      <c r="DM957" s="64"/>
      <c r="DN957" s="64"/>
      <c r="DO957" s="64"/>
      <c r="DP957" s="64"/>
      <c r="DQ957" s="64"/>
      <c r="DR957" s="64"/>
      <c r="DS957" s="64"/>
      <c r="DT957" s="64"/>
      <c r="DU957" s="64"/>
      <c r="DV957" s="64"/>
      <c r="DW957" s="64"/>
      <c r="DX957" s="64"/>
      <c r="DY957" s="64"/>
      <c r="DZ957" s="64"/>
      <c r="EA957" s="64"/>
      <c r="EB957" s="64"/>
      <c r="EC957" s="64"/>
      <c r="ED957" s="64"/>
      <c r="EE957" s="64"/>
      <c r="EF957" s="64"/>
      <c r="EG957" s="64"/>
      <c r="EH957" s="64"/>
      <c r="EI957" s="64"/>
      <c r="EJ957" s="64"/>
      <c r="EK957" s="64"/>
      <c r="EL957" s="64"/>
      <c r="EM957" s="64"/>
      <c r="EN957" s="64"/>
      <c r="EO957" s="64"/>
      <c r="EP957" s="64"/>
      <c r="EQ957" s="64"/>
      <c r="ER957" s="64"/>
      <c r="ES957" s="64"/>
      <c r="ET957" s="64"/>
      <c r="EU957" s="64"/>
      <c r="EV957" s="64"/>
      <c r="EW957" s="64"/>
      <c r="EX957" s="64"/>
      <c r="EY957" s="64"/>
      <c r="EZ957" s="64"/>
      <c r="FA957" s="64"/>
      <c r="FB957" s="64"/>
      <c r="FC957" s="64"/>
      <c r="FD957" s="64"/>
      <c r="FE957" s="64"/>
      <c r="FF957" s="64"/>
      <c r="FG957" s="64"/>
      <c r="FH957" s="64"/>
      <c r="FI957" s="64"/>
      <c r="FJ957" s="64"/>
      <c r="FK957" s="64"/>
      <c r="FL957" s="64"/>
      <c r="FM957" s="64"/>
      <c r="FN957" s="64"/>
      <c r="FO957" s="64"/>
      <c r="FP957" s="64"/>
      <c r="FQ957" s="64"/>
      <c r="FR957" s="64"/>
      <c r="FS957" s="64"/>
      <c r="FT957" s="64"/>
      <c r="FU957" s="64"/>
      <c r="FV957" s="64"/>
      <c r="FW957" s="64"/>
      <c r="FX957" s="64"/>
      <c r="FY957" s="64"/>
      <c r="FZ957" s="64"/>
      <c r="GA957" s="64"/>
      <c r="GB957" s="64"/>
      <c r="GC957" s="64"/>
      <c r="GD957" s="64"/>
      <c r="GE957" s="64"/>
      <c r="GF957" s="64"/>
      <c r="GG957" s="64"/>
      <c r="GH957" s="64"/>
      <c r="GI957" s="64"/>
      <c r="GJ957" s="64"/>
      <c r="GK957" s="64"/>
      <c r="GL957" s="64"/>
      <c r="GM957" s="64"/>
      <c r="GN957" s="64"/>
      <c r="GO957" s="64"/>
      <c r="GP957" s="64"/>
      <c r="GQ957" s="64"/>
      <c r="GR957" s="64"/>
      <c r="GS957" s="64"/>
      <c r="GT957" s="64"/>
      <c r="GU957" s="64"/>
      <c r="GV957" s="64"/>
      <c r="GW957" s="64"/>
      <c r="GX957" s="64"/>
      <c r="GY957" s="64"/>
    </row>
    <row r="958" spans="1:207" s="65" customFormat="1" ht="19.5">
      <c r="A958" s="60"/>
      <c r="B958" s="42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  <c r="BO958" s="64"/>
      <c r="BP958" s="64"/>
      <c r="BQ958" s="64"/>
      <c r="BR958" s="64"/>
      <c r="BS958" s="64"/>
      <c r="BT958" s="64"/>
      <c r="BU958" s="64"/>
      <c r="BV958" s="64"/>
      <c r="BW958" s="64"/>
      <c r="BX958" s="64"/>
      <c r="BY958" s="64"/>
      <c r="BZ958" s="64"/>
      <c r="CA958" s="64"/>
      <c r="CB958" s="64"/>
      <c r="CC958" s="64"/>
      <c r="CD958" s="64"/>
      <c r="CE958" s="64"/>
      <c r="CF958" s="64"/>
      <c r="CG958" s="64"/>
      <c r="CH958" s="64"/>
      <c r="CI958" s="64"/>
      <c r="CJ958" s="64"/>
      <c r="CK958" s="64"/>
      <c r="CL958" s="64"/>
      <c r="CM958" s="64"/>
      <c r="CN958" s="64"/>
      <c r="CO958" s="64"/>
      <c r="CP958" s="64"/>
      <c r="CQ958" s="64"/>
      <c r="CR958" s="64"/>
      <c r="CS958" s="64"/>
      <c r="CT958" s="64"/>
      <c r="CU958" s="64"/>
      <c r="CV958" s="64"/>
      <c r="CW958" s="64"/>
      <c r="CX958" s="64"/>
      <c r="CY958" s="64"/>
      <c r="CZ958" s="64"/>
      <c r="DA958" s="64"/>
      <c r="DB958" s="64"/>
      <c r="DC958" s="64"/>
      <c r="DD958" s="64"/>
      <c r="DE958" s="64"/>
      <c r="DF958" s="64"/>
      <c r="DG958" s="64"/>
      <c r="DH958" s="64"/>
      <c r="DI958" s="64"/>
      <c r="DJ958" s="64"/>
      <c r="DK958" s="64"/>
      <c r="DL958" s="64"/>
      <c r="DM958" s="64"/>
      <c r="DN958" s="64"/>
      <c r="DO958" s="64"/>
      <c r="DP958" s="64"/>
      <c r="DQ958" s="64"/>
      <c r="DR958" s="64"/>
      <c r="DS958" s="64"/>
      <c r="DT958" s="64"/>
      <c r="DU958" s="64"/>
      <c r="DV958" s="64"/>
      <c r="DW958" s="64"/>
      <c r="DX958" s="64"/>
      <c r="DY958" s="64"/>
      <c r="DZ958" s="64"/>
      <c r="EA958" s="64"/>
      <c r="EB958" s="64"/>
      <c r="EC958" s="64"/>
      <c r="ED958" s="64"/>
      <c r="EE958" s="64"/>
      <c r="EF958" s="64"/>
      <c r="EG958" s="64"/>
      <c r="EH958" s="64"/>
      <c r="EI958" s="64"/>
      <c r="EJ958" s="64"/>
      <c r="EK958" s="64"/>
      <c r="EL958" s="64"/>
      <c r="EM958" s="64"/>
      <c r="EN958" s="64"/>
      <c r="EO958" s="64"/>
      <c r="EP958" s="64"/>
      <c r="EQ958" s="64"/>
      <c r="ER958" s="64"/>
      <c r="ES958" s="64"/>
      <c r="ET958" s="64"/>
      <c r="EU958" s="64"/>
      <c r="EV958" s="64"/>
      <c r="EW958" s="64"/>
      <c r="EX958" s="64"/>
      <c r="EY958" s="64"/>
      <c r="EZ958" s="64"/>
      <c r="FA958" s="64"/>
      <c r="FB958" s="64"/>
      <c r="FC958" s="64"/>
      <c r="FD958" s="64"/>
      <c r="FE958" s="64"/>
      <c r="FF958" s="64"/>
      <c r="FG958" s="64"/>
      <c r="FH958" s="64"/>
      <c r="FI958" s="64"/>
      <c r="FJ958" s="64"/>
      <c r="FK958" s="64"/>
      <c r="FL958" s="64"/>
      <c r="FM958" s="64"/>
      <c r="FN958" s="64"/>
      <c r="FO958" s="64"/>
      <c r="FP958" s="64"/>
      <c r="FQ958" s="64"/>
      <c r="FR958" s="64"/>
      <c r="FS958" s="64"/>
      <c r="FT958" s="64"/>
      <c r="FU958" s="64"/>
      <c r="FV958" s="64"/>
      <c r="FW958" s="64"/>
      <c r="FX958" s="64"/>
      <c r="FY958" s="64"/>
      <c r="FZ958" s="64"/>
      <c r="GA958" s="64"/>
      <c r="GB958" s="64"/>
      <c r="GC958" s="64"/>
      <c r="GD958" s="64"/>
      <c r="GE958" s="64"/>
      <c r="GF958" s="64"/>
      <c r="GG958" s="64"/>
      <c r="GH958" s="64"/>
      <c r="GI958" s="64"/>
      <c r="GJ958" s="64"/>
      <c r="GK958" s="64"/>
      <c r="GL958" s="64"/>
      <c r="GM958" s="64"/>
      <c r="GN958" s="64"/>
      <c r="GO958" s="64"/>
      <c r="GP958" s="64"/>
      <c r="GQ958" s="64"/>
      <c r="GR958" s="64"/>
      <c r="GS958" s="64"/>
      <c r="GT958" s="64"/>
      <c r="GU958" s="64"/>
      <c r="GV958" s="64"/>
      <c r="GW958" s="64"/>
      <c r="GX958" s="64"/>
      <c r="GY958" s="64"/>
    </row>
    <row r="959" spans="1:207" s="65" customFormat="1" ht="19.5">
      <c r="A959" s="60"/>
      <c r="B959" s="42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  <c r="BO959" s="64"/>
      <c r="BP959" s="64"/>
      <c r="BQ959" s="64"/>
      <c r="BR959" s="64"/>
      <c r="BS959" s="64"/>
      <c r="BT959" s="64"/>
      <c r="BU959" s="64"/>
      <c r="BV959" s="64"/>
      <c r="BW959" s="64"/>
      <c r="BX959" s="64"/>
      <c r="BY959" s="64"/>
      <c r="BZ959" s="64"/>
      <c r="CA959" s="64"/>
      <c r="CB959" s="64"/>
      <c r="CC959" s="64"/>
      <c r="CD959" s="64"/>
      <c r="CE959" s="64"/>
      <c r="CF959" s="64"/>
      <c r="CG959" s="64"/>
      <c r="CH959" s="64"/>
      <c r="CI959" s="64"/>
      <c r="CJ959" s="64"/>
      <c r="CK959" s="64"/>
      <c r="CL959" s="64"/>
      <c r="CM959" s="64"/>
      <c r="CN959" s="64"/>
      <c r="CO959" s="64"/>
      <c r="CP959" s="64"/>
      <c r="CQ959" s="64"/>
      <c r="CR959" s="64"/>
      <c r="CS959" s="64"/>
      <c r="CT959" s="64"/>
      <c r="CU959" s="64"/>
      <c r="CV959" s="64"/>
      <c r="CW959" s="64"/>
      <c r="CX959" s="64"/>
      <c r="CY959" s="64"/>
      <c r="CZ959" s="64"/>
      <c r="DA959" s="64"/>
      <c r="DB959" s="64"/>
      <c r="DC959" s="64"/>
      <c r="DD959" s="64"/>
      <c r="DE959" s="64"/>
      <c r="DF959" s="64"/>
      <c r="DG959" s="64"/>
      <c r="DH959" s="64"/>
      <c r="DI959" s="64"/>
      <c r="DJ959" s="64"/>
      <c r="DK959" s="64"/>
      <c r="DL959" s="64"/>
      <c r="DM959" s="64"/>
      <c r="DN959" s="64"/>
      <c r="DO959" s="64"/>
      <c r="DP959" s="64"/>
      <c r="DQ959" s="64"/>
      <c r="DR959" s="64"/>
      <c r="DS959" s="64"/>
      <c r="DT959" s="64"/>
      <c r="DU959" s="64"/>
      <c r="DV959" s="64"/>
      <c r="DW959" s="64"/>
      <c r="DX959" s="64"/>
      <c r="DY959" s="64"/>
      <c r="DZ959" s="64"/>
      <c r="EA959" s="64"/>
      <c r="EB959" s="64"/>
      <c r="EC959" s="64"/>
      <c r="ED959" s="64"/>
      <c r="EE959" s="64"/>
      <c r="EF959" s="64"/>
      <c r="EG959" s="64"/>
      <c r="EH959" s="64"/>
      <c r="EI959" s="64"/>
      <c r="EJ959" s="64"/>
      <c r="EK959" s="64"/>
      <c r="EL959" s="64"/>
      <c r="EM959" s="64"/>
      <c r="EN959" s="64"/>
      <c r="EO959" s="64"/>
      <c r="EP959" s="64"/>
      <c r="EQ959" s="64"/>
      <c r="ER959" s="64"/>
      <c r="ES959" s="64"/>
      <c r="ET959" s="64"/>
      <c r="EU959" s="64"/>
      <c r="EV959" s="64"/>
      <c r="EW959" s="64"/>
      <c r="EX959" s="64"/>
      <c r="EY959" s="64"/>
      <c r="EZ959" s="64"/>
      <c r="FA959" s="64"/>
      <c r="FB959" s="64"/>
      <c r="FC959" s="64"/>
      <c r="FD959" s="64"/>
      <c r="FE959" s="64"/>
      <c r="FF959" s="64"/>
      <c r="FG959" s="64"/>
      <c r="FH959" s="64"/>
      <c r="FI959" s="64"/>
      <c r="FJ959" s="64"/>
      <c r="FK959" s="64"/>
      <c r="FL959" s="64"/>
      <c r="FM959" s="64"/>
      <c r="FN959" s="64"/>
      <c r="FO959" s="64"/>
      <c r="FP959" s="64"/>
      <c r="FQ959" s="64"/>
      <c r="FR959" s="64"/>
      <c r="FS959" s="64"/>
      <c r="FT959" s="64"/>
      <c r="FU959" s="64"/>
      <c r="FV959" s="64"/>
      <c r="FW959" s="64"/>
      <c r="FX959" s="64"/>
      <c r="FY959" s="64"/>
      <c r="FZ959" s="64"/>
      <c r="GA959" s="64"/>
      <c r="GB959" s="64"/>
      <c r="GC959" s="64"/>
      <c r="GD959" s="64"/>
      <c r="GE959" s="64"/>
      <c r="GF959" s="64"/>
      <c r="GG959" s="64"/>
      <c r="GH959" s="64"/>
      <c r="GI959" s="64"/>
      <c r="GJ959" s="64"/>
      <c r="GK959" s="64"/>
      <c r="GL959" s="64"/>
      <c r="GM959" s="64"/>
      <c r="GN959" s="64"/>
      <c r="GO959" s="64"/>
      <c r="GP959" s="64"/>
      <c r="GQ959" s="64"/>
      <c r="GR959" s="64"/>
      <c r="GS959" s="64"/>
      <c r="GT959" s="64"/>
      <c r="GU959" s="64"/>
      <c r="GV959" s="64"/>
      <c r="GW959" s="64"/>
      <c r="GX959" s="64"/>
      <c r="GY959" s="64"/>
    </row>
    <row r="960" spans="1:207" s="65" customFormat="1" ht="19.5">
      <c r="A960" s="60"/>
      <c r="B960" s="42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  <c r="BO960" s="64"/>
      <c r="BP960" s="64"/>
      <c r="BQ960" s="64"/>
      <c r="BR960" s="64"/>
      <c r="BS960" s="64"/>
      <c r="BT960" s="64"/>
      <c r="BU960" s="64"/>
      <c r="BV960" s="64"/>
      <c r="BW960" s="64"/>
      <c r="BX960" s="64"/>
      <c r="BY960" s="64"/>
      <c r="BZ960" s="64"/>
      <c r="CA960" s="64"/>
      <c r="CB960" s="64"/>
      <c r="CC960" s="64"/>
      <c r="CD960" s="64"/>
      <c r="CE960" s="64"/>
      <c r="CF960" s="64"/>
      <c r="CG960" s="64"/>
      <c r="CH960" s="64"/>
      <c r="CI960" s="64"/>
      <c r="CJ960" s="64"/>
      <c r="CK960" s="64"/>
      <c r="CL960" s="64"/>
      <c r="CM960" s="64"/>
      <c r="CN960" s="64"/>
      <c r="CO960" s="64"/>
      <c r="CP960" s="64"/>
      <c r="CQ960" s="64"/>
      <c r="CR960" s="64"/>
      <c r="CS960" s="64"/>
      <c r="CT960" s="64"/>
      <c r="CU960" s="64"/>
      <c r="CV960" s="64"/>
      <c r="CW960" s="64"/>
      <c r="CX960" s="64"/>
      <c r="CY960" s="64"/>
      <c r="CZ960" s="64"/>
      <c r="DA960" s="64"/>
      <c r="DB960" s="64"/>
      <c r="DC960" s="64"/>
      <c r="DD960" s="64"/>
      <c r="DE960" s="64"/>
      <c r="DF960" s="64"/>
      <c r="DG960" s="64"/>
      <c r="DH960" s="64"/>
      <c r="DI960" s="64"/>
      <c r="DJ960" s="64"/>
      <c r="DK960" s="64"/>
      <c r="DL960" s="64"/>
      <c r="DM960" s="64"/>
      <c r="DN960" s="64"/>
      <c r="DO960" s="64"/>
      <c r="DP960" s="64"/>
      <c r="DQ960" s="64"/>
      <c r="DR960" s="64"/>
      <c r="DS960" s="64"/>
      <c r="DT960" s="64"/>
      <c r="DU960" s="64"/>
      <c r="DV960" s="64"/>
      <c r="DW960" s="64"/>
      <c r="DX960" s="64"/>
      <c r="DY960" s="64"/>
      <c r="DZ960" s="64"/>
      <c r="EA960" s="64"/>
      <c r="EB960" s="64"/>
      <c r="EC960" s="64"/>
      <c r="ED960" s="64"/>
      <c r="EE960" s="64"/>
      <c r="EF960" s="64"/>
      <c r="EG960" s="64"/>
      <c r="EH960" s="64"/>
      <c r="EI960" s="64"/>
      <c r="EJ960" s="64"/>
      <c r="EK960" s="64"/>
      <c r="EL960" s="64"/>
      <c r="EM960" s="64"/>
      <c r="EN960" s="64"/>
      <c r="EO960" s="64"/>
      <c r="EP960" s="64"/>
      <c r="EQ960" s="64"/>
      <c r="ER960" s="64"/>
      <c r="ES960" s="64"/>
      <c r="ET960" s="64"/>
      <c r="EU960" s="64"/>
      <c r="EV960" s="64"/>
      <c r="EW960" s="64"/>
      <c r="EX960" s="64"/>
      <c r="EY960" s="64"/>
      <c r="EZ960" s="64"/>
      <c r="FA960" s="64"/>
      <c r="FB960" s="64"/>
      <c r="FC960" s="64"/>
      <c r="FD960" s="64"/>
      <c r="FE960" s="64"/>
      <c r="FF960" s="64"/>
      <c r="FG960" s="64"/>
      <c r="FH960" s="64"/>
      <c r="FI960" s="64"/>
      <c r="FJ960" s="64"/>
      <c r="FK960" s="64"/>
      <c r="FL960" s="64"/>
      <c r="FM960" s="64"/>
      <c r="FN960" s="64"/>
      <c r="FO960" s="64"/>
      <c r="FP960" s="64"/>
      <c r="FQ960" s="64"/>
      <c r="FR960" s="64"/>
      <c r="FS960" s="64"/>
      <c r="FT960" s="64"/>
      <c r="FU960" s="64"/>
      <c r="FV960" s="64"/>
      <c r="FW960" s="64"/>
      <c r="FX960" s="64"/>
      <c r="FY960" s="64"/>
      <c r="FZ960" s="64"/>
      <c r="GA960" s="64"/>
      <c r="GB960" s="64"/>
      <c r="GC960" s="64"/>
      <c r="GD960" s="64"/>
      <c r="GE960" s="64"/>
      <c r="GF960" s="64"/>
      <c r="GG960" s="64"/>
      <c r="GH960" s="64"/>
      <c r="GI960" s="64"/>
      <c r="GJ960" s="64"/>
      <c r="GK960" s="64"/>
      <c r="GL960" s="64"/>
      <c r="GM960" s="64"/>
      <c r="GN960" s="64"/>
      <c r="GO960" s="64"/>
      <c r="GP960" s="64"/>
      <c r="GQ960" s="64"/>
      <c r="GR960" s="64"/>
      <c r="GS960" s="64"/>
      <c r="GT960" s="64"/>
      <c r="GU960" s="64"/>
      <c r="GV960" s="64"/>
      <c r="GW960" s="64"/>
      <c r="GX960" s="64"/>
      <c r="GY960" s="64"/>
    </row>
    <row r="961" spans="1:207" s="65" customFormat="1" ht="19.5">
      <c r="A961" s="60"/>
      <c r="B961" s="42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  <c r="BO961" s="64"/>
      <c r="BP961" s="64"/>
      <c r="BQ961" s="64"/>
      <c r="BR961" s="64"/>
      <c r="BS961" s="64"/>
      <c r="BT961" s="64"/>
      <c r="BU961" s="64"/>
      <c r="BV961" s="64"/>
      <c r="BW961" s="64"/>
      <c r="BX961" s="64"/>
      <c r="BY961" s="64"/>
      <c r="BZ961" s="64"/>
      <c r="CA961" s="64"/>
      <c r="CB961" s="64"/>
      <c r="CC961" s="64"/>
      <c r="CD961" s="64"/>
      <c r="CE961" s="64"/>
      <c r="CF961" s="64"/>
      <c r="CG961" s="64"/>
      <c r="CH961" s="64"/>
      <c r="CI961" s="64"/>
      <c r="CJ961" s="64"/>
      <c r="CK961" s="64"/>
      <c r="CL961" s="64"/>
      <c r="CM961" s="64"/>
      <c r="CN961" s="64"/>
      <c r="CO961" s="64"/>
      <c r="CP961" s="64"/>
      <c r="CQ961" s="64"/>
      <c r="CR961" s="64"/>
      <c r="CS961" s="64"/>
      <c r="CT961" s="64"/>
      <c r="CU961" s="64"/>
      <c r="CV961" s="64"/>
      <c r="CW961" s="64"/>
      <c r="CX961" s="64"/>
      <c r="CY961" s="64"/>
      <c r="CZ961" s="64"/>
      <c r="DA961" s="64"/>
      <c r="DB961" s="64"/>
      <c r="DC961" s="64"/>
      <c r="DD961" s="64"/>
      <c r="DE961" s="64"/>
      <c r="DF961" s="64"/>
      <c r="DG961" s="64"/>
      <c r="DH961" s="64"/>
      <c r="DI961" s="64"/>
      <c r="DJ961" s="64"/>
      <c r="DK961" s="64"/>
      <c r="DL961" s="64"/>
      <c r="DM961" s="64"/>
      <c r="DN961" s="64"/>
      <c r="DO961" s="64"/>
      <c r="DP961" s="64"/>
      <c r="DQ961" s="64"/>
      <c r="DR961" s="64"/>
      <c r="DS961" s="64"/>
      <c r="DT961" s="64"/>
      <c r="DU961" s="64"/>
      <c r="DV961" s="64"/>
      <c r="DW961" s="64"/>
      <c r="DX961" s="64"/>
      <c r="DY961" s="64"/>
      <c r="DZ961" s="64"/>
      <c r="EA961" s="64"/>
      <c r="EB961" s="64"/>
      <c r="EC961" s="64"/>
      <c r="ED961" s="64"/>
      <c r="EE961" s="64"/>
      <c r="EF961" s="64"/>
      <c r="EG961" s="64"/>
      <c r="EH961" s="64"/>
      <c r="EI961" s="64"/>
      <c r="EJ961" s="64"/>
      <c r="EK961" s="64"/>
      <c r="EL961" s="64"/>
      <c r="EM961" s="64"/>
      <c r="EN961" s="64"/>
      <c r="EO961" s="64"/>
      <c r="EP961" s="64"/>
      <c r="EQ961" s="64"/>
      <c r="ER961" s="64"/>
      <c r="ES961" s="64"/>
      <c r="ET961" s="64"/>
      <c r="EU961" s="64"/>
      <c r="EV961" s="64"/>
      <c r="EW961" s="64"/>
      <c r="EX961" s="64"/>
      <c r="EY961" s="64"/>
      <c r="EZ961" s="64"/>
      <c r="FA961" s="64"/>
      <c r="FB961" s="64"/>
      <c r="FC961" s="64"/>
      <c r="FD961" s="64"/>
      <c r="FE961" s="64"/>
      <c r="FF961" s="64"/>
      <c r="FG961" s="64"/>
      <c r="FH961" s="64"/>
      <c r="FI961" s="64"/>
      <c r="FJ961" s="64"/>
      <c r="FK961" s="64"/>
      <c r="FL961" s="64"/>
      <c r="FM961" s="64"/>
      <c r="FN961" s="64"/>
      <c r="FO961" s="64"/>
      <c r="FP961" s="64"/>
      <c r="FQ961" s="64"/>
      <c r="FR961" s="64"/>
      <c r="FS961" s="64"/>
      <c r="FT961" s="64"/>
      <c r="FU961" s="64"/>
      <c r="FV961" s="64"/>
      <c r="FW961" s="64"/>
      <c r="FX961" s="64"/>
      <c r="FY961" s="64"/>
      <c r="FZ961" s="64"/>
      <c r="GA961" s="64"/>
      <c r="GB961" s="64"/>
      <c r="GC961" s="64"/>
      <c r="GD961" s="64"/>
      <c r="GE961" s="64"/>
      <c r="GF961" s="64"/>
      <c r="GG961" s="64"/>
      <c r="GH961" s="64"/>
      <c r="GI961" s="64"/>
      <c r="GJ961" s="64"/>
      <c r="GK961" s="64"/>
      <c r="GL961" s="64"/>
      <c r="GM961" s="64"/>
      <c r="GN961" s="64"/>
      <c r="GO961" s="64"/>
      <c r="GP961" s="64"/>
      <c r="GQ961" s="64"/>
      <c r="GR961" s="64"/>
      <c r="GS961" s="64"/>
      <c r="GT961" s="64"/>
      <c r="GU961" s="64"/>
      <c r="GV961" s="64"/>
      <c r="GW961" s="64"/>
      <c r="GX961" s="64"/>
      <c r="GY961" s="64"/>
    </row>
    <row r="962" spans="1:207" s="65" customFormat="1" ht="19.5">
      <c r="A962" s="60"/>
      <c r="B962" s="42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  <c r="BO962" s="64"/>
      <c r="BP962" s="64"/>
      <c r="BQ962" s="64"/>
      <c r="BR962" s="64"/>
      <c r="BS962" s="64"/>
      <c r="BT962" s="64"/>
      <c r="BU962" s="64"/>
      <c r="BV962" s="64"/>
      <c r="BW962" s="64"/>
      <c r="BX962" s="64"/>
      <c r="BY962" s="64"/>
      <c r="BZ962" s="64"/>
      <c r="CA962" s="64"/>
      <c r="CB962" s="64"/>
      <c r="CC962" s="64"/>
      <c r="CD962" s="64"/>
      <c r="CE962" s="64"/>
      <c r="CF962" s="64"/>
      <c r="CG962" s="64"/>
      <c r="CH962" s="64"/>
      <c r="CI962" s="64"/>
      <c r="CJ962" s="64"/>
      <c r="CK962" s="64"/>
      <c r="CL962" s="64"/>
      <c r="CM962" s="64"/>
      <c r="CN962" s="64"/>
      <c r="CO962" s="64"/>
      <c r="CP962" s="64"/>
      <c r="CQ962" s="64"/>
      <c r="CR962" s="64"/>
      <c r="CS962" s="64"/>
      <c r="CT962" s="64"/>
      <c r="CU962" s="64"/>
      <c r="CV962" s="64"/>
      <c r="CW962" s="64"/>
      <c r="CX962" s="64"/>
      <c r="CY962" s="64"/>
      <c r="CZ962" s="64"/>
      <c r="DA962" s="64"/>
      <c r="DB962" s="64"/>
      <c r="DC962" s="64"/>
      <c r="DD962" s="64"/>
      <c r="DE962" s="64"/>
      <c r="DF962" s="64"/>
      <c r="DG962" s="64"/>
      <c r="DH962" s="64"/>
      <c r="DI962" s="64"/>
      <c r="DJ962" s="64"/>
      <c r="DK962" s="64"/>
      <c r="DL962" s="64"/>
      <c r="DM962" s="64"/>
      <c r="DN962" s="64"/>
      <c r="DO962" s="64"/>
      <c r="DP962" s="64"/>
      <c r="DQ962" s="64"/>
      <c r="DR962" s="64"/>
      <c r="DS962" s="64"/>
      <c r="DT962" s="64"/>
      <c r="DU962" s="64"/>
      <c r="DV962" s="64"/>
      <c r="DW962" s="64"/>
      <c r="DX962" s="64"/>
      <c r="DY962" s="64"/>
      <c r="DZ962" s="64"/>
      <c r="EA962" s="64"/>
      <c r="EB962" s="64"/>
      <c r="EC962" s="64"/>
      <c r="ED962" s="64"/>
      <c r="EE962" s="64"/>
      <c r="EF962" s="64"/>
      <c r="EG962" s="64"/>
      <c r="EH962" s="64"/>
      <c r="EI962" s="64"/>
      <c r="EJ962" s="64"/>
      <c r="EK962" s="64"/>
      <c r="EL962" s="64"/>
      <c r="EM962" s="64"/>
      <c r="EN962" s="64"/>
      <c r="EO962" s="64"/>
      <c r="EP962" s="64"/>
      <c r="EQ962" s="64"/>
      <c r="ER962" s="64"/>
      <c r="ES962" s="64"/>
      <c r="ET962" s="64"/>
      <c r="EU962" s="64"/>
      <c r="EV962" s="64"/>
      <c r="EW962" s="64"/>
      <c r="EX962" s="64"/>
      <c r="EY962" s="64"/>
      <c r="EZ962" s="64"/>
      <c r="FA962" s="64"/>
      <c r="FB962" s="64"/>
      <c r="FC962" s="64"/>
      <c r="FD962" s="64"/>
      <c r="FE962" s="64"/>
      <c r="FF962" s="64"/>
      <c r="FG962" s="64"/>
      <c r="FH962" s="64"/>
      <c r="FI962" s="64"/>
      <c r="FJ962" s="64"/>
      <c r="FK962" s="64"/>
      <c r="FL962" s="64"/>
      <c r="FM962" s="64"/>
      <c r="FN962" s="64"/>
      <c r="FO962" s="64"/>
      <c r="FP962" s="64"/>
      <c r="FQ962" s="64"/>
      <c r="FR962" s="64"/>
      <c r="FS962" s="64"/>
      <c r="FT962" s="64"/>
      <c r="FU962" s="64"/>
      <c r="FV962" s="64"/>
      <c r="FW962" s="64"/>
      <c r="FX962" s="64"/>
      <c r="FY962" s="64"/>
      <c r="FZ962" s="64"/>
      <c r="GA962" s="64"/>
      <c r="GB962" s="64"/>
      <c r="GC962" s="64"/>
      <c r="GD962" s="64"/>
      <c r="GE962" s="64"/>
      <c r="GF962" s="64"/>
      <c r="GG962" s="64"/>
      <c r="GH962" s="64"/>
      <c r="GI962" s="64"/>
      <c r="GJ962" s="64"/>
      <c r="GK962" s="64"/>
      <c r="GL962" s="64"/>
      <c r="GM962" s="64"/>
      <c r="GN962" s="64"/>
      <c r="GO962" s="64"/>
      <c r="GP962" s="64"/>
      <c r="GQ962" s="64"/>
      <c r="GR962" s="64"/>
      <c r="GS962" s="64"/>
      <c r="GT962" s="64"/>
      <c r="GU962" s="64"/>
      <c r="GV962" s="64"/>
      <c r="GW962" s="64"/>
      <c r="GX962" s="64"/>
      <c r="GY962" s="64"/>
    </row>
    <row r="963" spans="1:207" s="65" customFormat="1" ht="19.5">
      <c r="A963" s="60"/>
      <c r="B963" s="42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  <c r="BO963" s="64"/>
      <c r="BP963" s="64"/>
      <c r="BQ963" s="64"/>
      <c r="BR963" s="64"/>
      <c r="BS963" s="64"/>
      <c r="BT963" s="64"/>
      <c r="BU963" s="64"/>
      <c r="BV963" s="64"/>
      <c r="BW963" s="64"/>
      <c r="BX963" s="64"/>
      <c r="BY963" s="64"/>
      <c r="BZ963" s="64"/>
      <c r="CA963" s="64"/>
      <c r="CB963" s="64"/>
      <c r="CC963" s="64"/>
      <c r="CD963" s="64"/>
      <c r="CE963" s="64"/>
      <c r="CF963" s="64"/>
      <c r="CG963" s="64"/>
      <c r="CH963" s="64"/>
      <c r="CI963" s="64"/>
      <c r="CJ963" s="64"/>
      <c r="CK963" s="64"/>
      <c r="CL963" s="64"/>
      <c r="CM963" s="64"/>
      <c r="CN963" s="64"/>
      <c r="CO963" s="64"/>
      <c r="CP963" s="64"/>
      <c r="CQ963" s="64"/>
      <c r="CR963" s="64"/>
      <c r="CS963" s="64"/>
      <c r="CT963" s="64"/>
      <c r="CU963" s="64"/>
      <c r="CV963" s="64"/>
      <c r="CW963" s="64"/>
      <c r="CX963" s="64"/>
      <c r="CY963" s="64"/>
      <c r="CZ963" s="64"/>
      <c r="DA963" s="64"/>
      <c r="DB963" s="64"/>
      <c r="DC963" s="64"/>
      <c r="DD963" s="64"/>
      <c r="DE963" s="64"/>
      <c r="DF963" s="64"/>
      <c r="DG963" s="64"/>
      <c r="DH963" s="64"/>
      <c r="DI963" s="64"/>
      <c r="DJ963" s="64"/>
      <c r="DK963" s="64"/>
      <c r="DL963" s="64"/>
      <c r="DM963" s="64"/>
      <c r="DN963" s="64"/>
      <c r="DO963" s="64"/>
      <c r="DP963" s="64"/>
      <c r="DQ963" s="64"/>
      <c r="DR963" s="64"/>
      <c r="DS963" s="64"/>
      <c r="DT963" s="64"/>
      <c r="DU963" s="64"/>
      <c r="DV963" s="64"/>
      <c r="DW963" s="64"/>
      <c r="DX963" s="64"/>
      <c r="DY963" s="64"/>
      <c r="DZ963" s="64"/>
      <c r="EA963" s="64"/>
      <c r="EB963" s="64"/>
      <c r="EC963" s="64"/>
      <c r="ED963" s="64"/>
      <c r="EE963" s="64"/>
      <c r="EF963" s="64"/>
      <c r="EG963" s="64"/>
      <c r="EH963" s="64"/>
      <c r="EI963" s="64"/>
      <c r="EJ963" s="64"/>
      <c r="EK963" s="64"/>
      <c r="EL963" s="64"/>
      <c r="EM963" s="64"/>
      <c r="EN963" s="64"/>
      <c r="EO963" s="64"/>
      <c r="EP963" s="64"/>
      <c r="EQ963" s="64"/>
      <c r="ER963" s="64"/>
      <c r="ES963" s="64"/>
      <c r="ET963" s="64"/>
      <c r="EU963" s="64"/>
      <c r="EV963" s="64"/>
      <c r="EW963" s="64"/>
      <c r="EX963" s="64"/>
      <c r="EY963" s="64"/>
      <c r="EZ963" s="64"/>
      <c r="FA963" s="64"/>
      <c r="FB963" s="64"/>
      <c r="FC963" s="64"/>
      <c r="FD963" s="64"/>
      <c r="FE963" s="64"/>
      <c r="FF963" s="64"/>
      <c r="FG963" s="64"/>
      <c r="FH963" s="64"/>
      <c r="FI963" s="64"/>
      <c r="FJ963" s="64"/>
      <c r="FK963" s="64"/>
      <c r="FL963" s="64"/>
      <c r="FM963" s="64"/>
      <c r="FN963" s="64"/>
      <c r="FO963" s="64"/>
      <c r="FP963" s="64"/>
      <c r="FQ963" s="64"/>
      <c r="FR963" s="64"/>
      <c r="FS963" s="64"/>
      <c r="FT963" s="64"/>
      <c r="FU963" s="64"/>
      <c r="FV963" s="64"/>
      <c r="FW963" s="64"/>
      <c r="FX963" s="64"/>
      <c r="FY963" s="64"/>
      <c r="FZ963" s="64"/>
      <c r="GA963" s="64"/>
      <c r="GB963" s="64"/>
      <c r="GC963" s="64"/>
      <c r="GD963" s="64"/>
      <c r="GE963" s="64"/>
      <c r="GF963" s="64"/>
      <c r="GG963" s="64"/>
      <c r="GH963" s="64"/>
      <c r="GI963" s="64"/>
      <c r="GJ963" s="64"/>
      <c r="GK963" s="64"/>
      <c r="GL963" s="64"/>
      <c r="GM963" s="64"/>
      <c r="GN963" s="64"/>
      <c r="GO963" s="64"/>
      <c r="GP963" s="64"/>
      <c r="GQ963" s="64"/>
      <c r="GR963" s="64"/>
      <c r="GS963" s="64"/>
      <c r="GT963" s="64"/>
      <c r="GU963" s="64"/>
      <c r="GV963" s="64"/>
      <c r="GW963" s="64"/>
      <c r="GX963" s="64"/>
      <c r="GY963" s="64"/>
    </row>
    <row r="964" spans="1:207" s="65" customFormat="1" ht="19.5">
      <c r="A964" s="60"/>
      <c r="B964" s="42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  <c r="BO964" s="64"/>
      <c r="BP964" s="64"/>
      <c r="BQ964" s="64"/>
      <c r="BR964" s="64"/>
      <c r="BS964" s="64"/>
      <c r="BT964" s="64"/>
      <c r="BU964" s="64"/>
      <c r="BV964" s="64"/>
      <c r="BW964" s="64"/>
      <c r="BX964" s="64"/>
      <c r="BY964" s="64"/>
      <c r="BZ964" s="64"/>
      <c r="CA964" s="64"/>
      <c r="CB964" s="64"/>
      <c r="CC964" s="64"/>
      <c r="CD964" s="64"/>
      <c r="CE964" s="64"/>
      <c r="CF964" s="64"/>
      <c r="CG964" s="64"/>
      <c r="CH964" s="64"/>
      <c r="CI964" s="64"/>
      <c r="CJ964" s="64"/>
      <c r="CK964" s="64"/>
      <c r="CL964" s="64"/>
      <c r="CM964" s="64"/>
      <c r="CN964" s="64"/>
      <c r="CO964" s="64"/>
      <c r="CP964" s="64"/>
      <c r="CQ964" s="64"/>
      <c r="CR964" s="64"/>
      <c r="CS964" s="64"/>
      <c r="CT964" s="64"/>
      <c r="CU964" s="64"/>
      <c r="CV964" s="64"/>
      <c r="CW964" s="64"/>
      <c r="CX964" s="64"/>
      <c r="CY964" s="64"/>
      <c r="CZ964" s="64"/>
      <c r="DA964" s="64"/>
      <c r="DB964" s="64"/>
      <c r="DC964" s="64"/>
      <c r="DD964" s="64"/>
      <c r="DE964" s="64"/>
      <c r="DF964" s="64"/>
      <c r="DG964" s="64"/>
      <c r="DH964" s="64"/>
      <c r="DI964" s="64"/>
      <c r="DJ964" s="64"/>
      <c r="DK964" s="64"/>
      <c r="DL964" s="64"/>
      <c r="DM964" s="64"/>
      <c r="DN964" s="64"/>
      <c r="DO964" s="64"/>
      <c r="DP964" s="64"/>
      <c r="DQ964" s="64"/>
      <c r="DR964" s="64"/>
      <c r="DS964" s="64"/>
      <c r="DT964" s="64"/>
      <c r="DU964" s="64"/>
      <c r="DV964" s="64"/>
      <c r="DW964" s="64"/>
      <c r="DX964" s="64"/>
      <c r="DY964" s="64"/>
      <c r="DZ964" s="64"/>
      <c r="EA964" s="64"/>
      <c r="EB964" s="64"/>
      <c r="EC964" s="64"/>
      <c r="ED964" s="64"/>
      <c r="EE964" s="64"/>
      <c r="EF964" s="64"/>
      <c r="EG964" s="64"/>
      <c r="EH964" s="64"/>
      <c r="EI964" s="64"/>
      <c r="EJ964" s="64"/>
      <c r="EK964" s="64"/>
      <c r="EL964" s="64"/>
      <c r="EM964" s="64"/>
      <c r="EN964" s="64"/>
      <c r="EO964" s="64"/>
      <c r="EP964" s="64"/>
      <c r="EQ964" s="64"/>
      <c r="ER964" s="64"/>
      <c r="ES964" s="64"/>
      <c r="ET964" s="64"/>
      <c r="EU964" s="64"/>
      <c r="EV964" s="64"/>
      <c r="EW964" s="64"/>
      <c r="EX964" s="64"/>
      <c r="EY964" s="64"/>
      <c r="EZ964" s="64"/>
      <c r="FA964" s="64"/>
      <c r="FB964" s="64"/>
      <c r="FC964" s="64"/>
      <c r="FD964" s="64"/>
      <c r="FE964" s="64"/>
      <c r="FF964" s="64"/>
      <c r="FG964" s="64"/>
      <c r="FH964" s="64"/>
      <c r="FI964" s="64"/>
      <c r="FJ964" s="64"/>
      <c r="FK964" s="64"/>
      <c r="FL964" s="64"/>
      <c r="FM964" s="64"/>
      <c r="FN964" s="64"/>
      <c r="FO964" s="64"/>
      <c r="FP964" s="64"/>
      <c r="FQ964" s="64"/>
      <c r="FR964" s="64"/>
      <c r="FS964" s="64"/>
      <c r="FT964" s="64"/>
      <c r="FU964" s="64"/>
      <c r="FV964" s="64"/>
      <c r="FW964" s="64"/>
      <c r="FX964" s="64"/>
      <c r="FY964" s="64"/>
      <c r="FZ964" s="64"/>
      <c r="GA964" s="64"/>
      <c r="GB964" s="64"/>
      <c r="GC964" s="64"/>
      <c r="GD964" s="64"/>
      <c r="GE964" s="64"/>
      <c r="GF964" s="64"/>
      <c r="GG964" s="64"/>
      <c r="GH964" s="64"/>
      <c r="GI964" s="64"/>
      <c r="GJ964" s="64"/>
      <c r="GK964" s="64"/>
      <c r="GL964" s="64"/>
      <c r="GM964" s="64"/>
      <c r="GN964" s="64"/>
      <c r="GO964" s="64"/>
      <c r="GP964" s="64"/>
      <c r="GQ964" s="64"/>
      <c r="GR964" s="64"/>
      <c r="GS964" s="64"/>
      <c r="GT964" s="64"/>
      <c r="GU964" s="64"/>
      <c r="GV964" s="64"/>
      <c r="GW964" s="64"/>
      <c r="GX964" s="64"/>
      <c r="GY964" s="64"/>
    </row>
    <row r="965" spans="1:207" s="65" customFormat="1" ht="19.5">
      <c r="A965" s="60"/>
      <c r="B965" s="42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  <c r="BO965" s="64"/>
      <c r="BP965" s="64"/>
      <c r="BQ965" s="64"/>
      <c r="BR965" s="64"/>
      <c r="BS965" s="64"/>
      <c r="BT965" s="64"/>
      <c r="BU965" s="64"/>
      <c r="BV965" s="64"/>
      <c r="BW965" s="64"/>
      <c r="BX965" s="64"/>
      <c r="BY965" s="64"/>
      <c r="BZ965" s="64"/>
      <c r="CA965" s="64"/>
      <c r="CB965" s="64"/>
      <c r="CC965" s="64"/>
      <c r="CD965" s="64"/>
      <c r="CE965" s="64"/>
      <c r="CF965" s="64"/>
      <c r="CG965" s="64"/>
      <c r="CH965" s="64"/>
      <c r="CI965" s="64"/>
      <c r="CJ965" s="64"/>
      <c r="CK965" s="64"/>
      <c r="CL965" s="64"/>
      <c r="CM965" s="64"/>
      <c r="CN965" s="64"/>
      <c r="CO965" s="64"/>
      <c r="CP965" s="64"/>
      <c r="CQ965" s="64"/>
      <c r="CR965" s="64"/>
      <c r="CS965" s="64"/>
      <c r="CT965" s="64"/>
      <c r="CU965" s="64"/>
      <c r="CV965" s="64"/>
      <c r="CW965" s="64"/>
      <c r="CX965" s="64"/>
      <c r="CY965" s="64"/>
      <c r="CZ965" s="64"/>
      <c r="DA965" s="64"/>
      <c r="DB965" s="64"/>
      <c r="DC965" s="64"/>
      <c r="DD965" s="64"/>
      <c r="DE965" s="64"/>
      <c r="DF965" s="64"/>
      <c r="DG965" s="64"/>
      <c r="DH965" s="64"/>
      <c r="DI965" s="64"/>
      <c r="DJ965" s="64"/>
      <c r="DK965" s="64"/>
      <c r="DL965" s="64"/>
      <c r="DM965" s="64"/>
      <c r="DN965" s="64"/>
      <c r="DO965" s="64"/>
      <c r="DP965" s="64"/>
      <c r="DQ965" s="64"/>
      <c r="DR965" s="64"/>
      <c r="DS965" s="64"/>
      <c r="DT965" s="64"/>
      <c r="DU965" s="64"/>
      <c r="DV965" s="64"/>
      <c r="DW965" s="64"/>
      <c r="DX965" s="64"/>
      <c r="DY965" s="64"/>
      <c r="DZ965" s="64"/>
      <c r="EA965" s="64"/>
      <c r="EB965" s="64"/>
      <c r="EC965" s="64"/>
      <c r="ED965" s="64"/>
      <c r="EE965" s="64"/>
      <c r="EF965" s="64"/>
      <c r="EG965" s="64"/>
      <c r="EH965" s="64"/>
      <c r="EI965" s="64"/>
      <c r="EJ965" s="64"/>
      <c r="EK965" s="64"/>
      <c r="EL965" s="64"/>
      <c r="EM965" s="64"/>
      <c r="EN965" s="64"/>
      <c r="EO965" s="64"/>
      <c r="EP965" s="64"/>
      <c r="EQ965" s="64"/>
      <c r="ER965" s="64"/>
      <c r="ES965" s="64"/>
      <c r="ET965" s="64"/>
      <c r="EU965" s="64"/>
      <c r="EV965" s="64"/>
      <c r="EW965" s="64"/>
      <c r="EX965" s="64"/>
      <c r="EY965" s="64"/>
      <c r="EZ965" s="64"/>
      <c r="FA965" s="64"/>
      <c r="FB965" s="64"/>
      <c r="FC965" s="64"/>
      <c r="FD965" s="64"/>
      <c r="FE965" s="64"/>
      <c r="FF965" s="64"/>
      <c r="FG965" s="64"/>
      <c r="FH965" s="64"/>
      <c r="FI965" s="64"/>
      <c r="FJ965" s="64"/>
      <c r="FK965" s="64"/>
      <c r="FL965" s="64"/>
      <c r="FM965" s="64"/>
      <c r="FN965" s="64"/>
      <c r="FO965" s="64"/>
      <c r="FP965" s="64"/>
      <c r="FQ965" s="64"/>
      <c r="FR965" s="64"/>
      <c r="FS965" s="64"/>
      <c r="FT965" s="64"/>
      <c r="FU965" s="64"/>
      <c r="FV965" s="64"/>
      <c r="FW965" s="64"/>
      <c r="FX965" s="64"/>
      <c r="FY965" s="64"/>
      <c r="FZ965" s="64"/>
      <c r="GA965" s="64"/>
      <c r="GB965" s="64"/>
      <c r="GC965" s="64"/>
      <c r="GD965" s="64"/>
      <c r="GE965" s="64"/>
      <c r="GF965" s="64"/>
      <c r="GG965" s="64"/>
      <c r="GH965" s="64"/>
      <c r="GI965" s="64"/>
      <c r="GJ965" s="64"/>
      <c r="GK965" s="64"/>
      <c r="GL965" s="64"/>
      <c r="GM965" s="64"/>
      <c r="GN965" s="64"/>
      <c r="GO965" s="64"/>
      <c r="GP965" s="64"/>
      <c r="GQ965" s="64"/>
      <c r="GR965" s="64"/>
      <c r="GS965" s="64"/>
      <c r="GT965" s="64"/>
      <c r="GU965" s="64"/>
      <c r="GV965" s="64"/>
      <c r="GW965" s="64"/>
      <c r="GX965" s="64"/>
      <c r="GY965" s="64"/>
    </row>
    <row r="966" spans="1:207" s="65" customFormat="1" ht="19.5">
      <c r="A966" s="60"/>
      <c r="B966" s="42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  <c r="BO966" s="64"/>
      <c r="BP966" s="64"/>
      <c r="BQ966" s="64"/>
      <c r="BR966" s="64"/>
      <c r="BS966" s="64"/>
      <c r="BT966" s="64"/>
      <c r="BU966" s="64"/>
      <c r="BV966" s="64"/>
      <c r="BW966" s="64"/>
      <c r="BX966" s="64"/>
      <c r="BY966" s="64"/>
      <c r="BZ966" s="64"/>
      <c r="CA966" s="64"/>
      <c r="CB966" s="64"/>
      <c r="CC966" s="64"/>
      <c r="CD966" s="64"/>
      <c r="CE966" s="64"/>
      <c r="CF966" s="64"/>
      <c r="CG966" s="64"/>
      <c r="CH966" s="64"/>
      <c r="CI966" s="64"/>
      <c r="CJ966" s="64"/>
      <c r="CK966" s="64"/>
      <c r="CL966" s="64"/>
      <c r="CM966" s="64"/>
      <c r="CN966" s="64"/>
      <c r="CO966" s="64"/>
      <c r="CP966" s="64"/>
      <c r="CQ966" s="64"/>
      <c r="CR966" s="64"/>
      <c r="CS966" s="64"/>
      <c r="CT966" s="64"/>
      <c r="CU966" s="64"/>
      <c r="CV966" s="64"/>
      <c r="CW966" s="64"/>
      <c r="CX966" s="64"/>
      <c r="CY966" s="64"/>
      <c r="CZ966" s="64"/>
      <c r="DA966" s="64"/>
      <c r="DB966" s="64"/>
      <c r="DC966" s="64"/>
      <c r="DD966" s="64"/>
      <c r="DE966" s="64"/>
      <c r="DF966" s="64"/>
      <c r="DG966" s="64"/>
      <c r="DH966" s="64"/>
      <c r="DI966" s="64"/>
      <c r="DJ966" s="64"/>
      <c r="DK966" s="64"/>
      <c r="DL966" s="64"/>
      <c r="DM966" s="64"/>
      <c r="DN966" s="64"/>
      <c r="DO966" s="64"/>
      <c r="DP966" s="64"/>
      <c r="DQ966" s="64"/>
      <c r="DR966" s="64"/>
      <c r="DS966" s="64"/>
      <c r="DT966" s="64"/>
      <c r="DU966" s="64"/>
      <c r="DV966" s="64"/>
      <c r="DW966" s="64"/>
      <c r="DX966" s="64"/>
      <c r="DY966" s="64"/>
      <c r="DZ966" s="64"/>
      <c r="EA966" s="64"/>
      <c r="EB966" s="64"/>
      <c r="EC966" s="64"/>
      <c r="ED966" s="64"/>
      <c r="EE966" s="64"/>
      <c r="EF966" s="64"/>
      <c r="EG966" s="64"/>
      <c r="EH966" s="64"/>
      <c r="EI966" s="64"/>
      <c r="EJ966" s="64"/>
      <c r="EK966" s="64"/>
      <c r="EL966" s="64"/>
      <c r="EM966" s="64"/>
      <c r="EN966" s="64"/>
      <c r="EO966" s="64"/>
      <c r="EP966" s="64"/>
      <c r="EQ966" s="64"/>
      <c r="ER966" s="64"/>
      <c r="ES966" s="64"/>
      <c r="ET966" s="64"/>
      <c r="EU966" s="64"/>
      <c r="EV966" s="64"/>
      <c r="EW966" s="64"/>
      <c r="EX966" s="64"/>
      <c r="EY966" s="64"/>
      <c r="EZ966" s="64"/>
      <c r="FA966" s="64"/>
      <c r="FB966" s="64"/>
      <c r="FC966" s="64"/>
      <c r="FD966" s="64"/>
      <c r="FE966" s="64"/>
      <c r="FF966" s="64"/>
      <c r="FG966" s="64"/>
      <c r="FH966" s="64"/>
      <c r="FI966" s="64"/>
      <c r="FJ966" s="64"/>
      <c r="FK966" s="64"/>
      <c r="FL966" s="64"/>
      <c r="FM966" s="64"/>
      <c r="FN966" s="64"/>
      <c r="FO966" s="64"/>
      <c r="FP966" s="64"/>
      <c r="FQ966" s="64"/>
      <c r="FR966" s="64"/>
      <c r="FS966" s="64"/>
      <c r="FT966" s="64"/>
      <c r="FU966" s="64"/>
      <c r="FV966" s="64"/>
      <c r="FW966" s="64"/>
      <c r="FX966" s="64"/>
      <c r="FY966" s="64"/>
      <c r="FZ966" s="64"/>
      <c r="GA966" s="64"/>
      <c r="GB966" s="64"/>
      <c r="GC966" s="64"/>
      <c r="GD966" s="64"/>
      <c r="GE966" s="64"/>
      <c r="GF966" s="64"/>
      <c r="GG966" s="64"/>
      <c r="GH966" s="64"/>
      <c r="GI966" s="64"/>
      <c r="GJ966" s="64"/>
      <c r="GK966" s="64"/>
      <c r="GL966" s="64"/>
      <c r="GM966" s="64"/>
      <c r="GN966" s="64"/>
      <c r="GO966" s="64"/>
      <c r="GP966" s="64"/>
      <c r="GQ966" s="64"/>
      <c r="GR966" s="64"/>
      <c r="GS966" s="64"/>
      <c r="GT966" s="64"/>
      <c r="GU966" s="64"/>
      <c r="GV966" s="64"/>
      <c r="GW966" s="64"/>
      <c r="GX966" s="64"/>
      <c r="GY966" s="64"/>
    </row>
    <row r="967" spans="1:207" s="65" customFormat="1" ht="19.5">
      <c r="A967" s="60"/>
      <c r="B967" s="42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  <c r="BO967" s="64"/>
      <c r="BP967" s="64"/>
      <c r="BQ967" s="64"/>
      <c r="BR967" s="64"/>
      <c r="BS967" s="64"/>
      <c r="BT967" s="64"/>
      <c r="BU967" s="64"/>
      <c r="BV967" s="64"/>
      <c r="BW967" s="64"/>
      <c r="BX967" s="64"/>
      <c r="BY967" s="64"/>
      <c r="BZ967" s="64"/>
      <c r="CA967" s="64"/>
      <c r="CB967" s="64"/>
      <c r="CC967" s="64"/>
      <c r="CD967" s="64"/>
      <c r="CE967" s="64"/>
      <c r="CF967" s="64"/>
      <c r="CG967" s="64"/>
      <c r="CH967" s="64"/>
      <c r="CI967" s="64"/>
      <c r="CJ967" s="64"/>
      <c r="CK967" s="64"/>
      <c r="CL967" s="64"/>
      <c r="CM967" s="64"/>
      <c r="CN967" s="64"/>
      <c r="CO967" s="64"/>
      <c r="CP967" s="64"/>
      <c r="CQ967" s="64"/>
      <c r="CR967" s="64"/>
      <c r="CS967" s="64"/>
      <c r="CT967" s="64"/>
      <c r="CU967" s="64"/>
      <c r="CV967" s="64"/>
      <c r="CW967" s="64"/>
      <c r="CX967" s="64"/>
      <c r="CY967" s="64"/>
      <c r="CZ967" s="64"/>
      <c r="DA967" s="64"/>
      <c r="DB967" s="64"/>
      <c r="DC967" s="64"/>
      <c r="DD967" s="64"/>
      <c r="DE967" s="64"/>
      <c r="DF967" s="64"/>
      <c r="DG967" s="64"/>
      <c r="DH967" s="64"/>
      <c r="DI967" s="64"/>
      <c r="DJ967" s="64"/>
      <c r="DK967" s="64"/>
      <c r="DL967" s="64"/>
      <c r="DM967" s="64"/>
      <c r="DN967" s="64"/>
      <c r="DO967" s="64"/>
      <c r="DP967" s="64"/>
      <c r="DQ967" s="64"/>
      <c r="DR967" s="64"/>
      <c r="DS967" s="64"/>
      <c r="DT967" s="64"/>
      <c r="DU967" s="64"/>
      <c r="DV967" s="64"/>
      <c r="DW967" s="64"/>
      <c r="DX967" s="64"/>
      <c r="DY967" s="64"/>
      <c r="DZ967" s="64"/>
      <c r="EA967" s="64"/>
      <c r="EB967" s="64"/>
      <c r="EC967" s="64"/>
      <c r="ED967" s="64"/>
      <c r="EE967" s="64"/>
      <c r="EF967" s="64"/>
      <c r="EG967" s="64"/>
      <c r="EH967" s="64"/>
      <c r="EI967" s="64"/>
      <c r="EJ967" s="64"/>
      <c r="EK967" s="64"/>
      <c r="EL967" s="64"/>
      <c r="EM967" s="64"/>
      <c r="EN967" s="64"/>
      <c r="EO967" s="64"/>
      <c r="EP967" s="64"/>
      <c r="EQ967" s="64"/>
      <c r="ER967" s="64"/>
      <c r="ES967" s="64"/>
      <c r="ET967" s="64"/>
      <c r="EU967" s="64"/>
      <c r="EV967" s="64"/>
      <c r="EW967" s="64"/>
      <c r="EX967" s="64"/>
      <c r="EY967" s="64"/>
      <c r="EZ967" s="64"/>
      <c r="FA967" s="64"/>
      <c r="FB967" s="64"/>
      <c r="FC967" s="64"/>
      <c r="FD967" s="64"/>
      <c r="FE967" s="64"/>
      <c r="FF967" s="64"/>
      <c r="FG967" s="64"/>
      <c r="FH967" s="64"/>
      <c r="FI967" s="64"/>
      <c r="FJ967" s="64"/>
      <c r="FK967" s="64"/>
      <c r="FL967" s="64"/>
      <c r="FM967" s="64"/>
      <c r="FN967" s="64"/>
      <c r="FO967" s="64"/>
      <c r="FP967" s="64"/>
      <c r="FQ967" s="64"/>
      <c r="FR967" s="64"/>
      <c r="FS967" s="64"/>
      <c r="FT967" s="64"/>
      <c r="FU967" s="64"/>
      <c r="FV967" s="64"/>
      <c r="FW967" s="64"/>
      <c r="FX967" s="64"/>
      <c r="FY967" s="64"/>
      <c r="FZ967" s="64"/>
      <c r="GA967" s="64"/>
      <c r="GB967" s="64"/>
      <c r="GC967" s="64"/>
      <c r="GD967" s="64"/>
      <c r="GE967" s="64"/>
      <c r="GF967" s="64"/>
      <c r="GG967" s="64"/>
      <c r="GH967" s="64"/>
      <c r="GI967" s="64"/>
      <c r="GJ967" s="64"/>
      <c r="GK967" s="64"/>
      <c r="GL967" s="64"/>
      <c r="GM967" s="64"/>
      <c r="GN967" s="64"/>
      <c r="GO967" s="64"/>
      <c r="GP967" s="64"/>
      <c r="GQ967" s="64"/>
      <c r="GR967" s="64"/>
      <c r="GS967" s="64"/>
      <c r="GT967" s="64"/>
      <c r="GU967" s="64"/>
      <c r="GV967" s="64"/>
      <c r="GW967" s="64"/>
      <c r="GX967" s="64"/>
      <c r="GY967" s="64"/>
    </row>
    <row r="968" spans="1:207" s="65" customFormat="1" ht="19.5">
      <c r="A968" s="60"/>
      <c r="B968" s="42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  <c r="BO968" s="64"/>
      <c r="BP968" s="64"/>
      <c r="BQ968" s="64"/>
      <c r="BR968" s="64"/>
      <c r="BS968" s="64"/>
      <c r="BT968" s="64"/>
      <c r="BU968" s="64"/>
      <c r="BV968" s="64"/>
      <c r="BW968" s="64"/>
      <c r="BX968" s="64"/>
      <c r="BY968" s="64"/>
      <c r="BZ968" s="64"/>
      <c r="CA968" s="64"/>
      <c r="CB968" s="64"/>
      <c r="CC968" s="64"/>
      <c r="CD968" s="64"/>
      <c r="CE968" s="64"/>
      <c r="CF968" s="64"/>
      <c r="CG968" s="64"/>
      <c r="CH968" s="64"/>
      <c r="CI968" s="64"/>
      <c r="CJ968" s="64"/>
      <c r="CK968" s="64"/>
      <c r="CL968" s="64"/>
      <c r="CM968" s="64"/>
      <c r="CN968" s="64"/>
      <c r="CO968" s="64"/>
      <c r="CP968" s="64"/>
      <c r="CQ968" s="64"/>
      <c r="CR968" s="64"/>
      <c r="CS968" s="64"/>
      <c r="CT968" s="64"/>
      <c r="CU968" s="64"/>
      <c r="CV968" s="64"/>
      <c r="CW968" s="64"/>
      <c r="CX968" s="64"/>
      <c r="CY968" s="64"/>
      <c r="CZ968" s="64"/>
      <c r="DA968" s="64"/>
      <c r="DB968" s="64"/>
      <c r="DC968" s="64"/>
      <c r="DD968" s="64"/>
      <c r="DE968" s="64"/>
      <c r="DF968" s="64"/>
      <c r="DG968" s="64"/>
      <c r="DH968" s="64"/>
      <c r="DI968" s="64"/>
      <c r="DJ968" s="64"/>
      <c r="DK968" s="64"/>
      <c r="DL968" s="64"/>
      <c r="DM968" s="64"/>
      <c r="DN968" s="64"/>
      <c r="DO968" s="64"/>
      <c r="DP968" s="64"/>
      <c r="DQ968" s="64"/>
      <c r="DR968" s="64"/>
      <c r="DS968" s="64"/>
      <c r="DT968" s="64"/>
      <c r="DU968" s="64"/>
      <c r="DV968" s="64"/>
      <c r="DW968" s="64"/>
      <c r="DX968" s="64"/>
      <c r="DY968" s="64"/>
      <c r="DZ968" s="64"/>
      <c r="EA968" s="64"/>
      <c r="EB968" s="64"/>
      <c r="EC968" s="64"/>
      <c r="ED968" s="64"/>
      <c r="EE968" s="64"/>
      <c r="EF968" s="64"/>
      <c r="EG968" s="64"/>
      <c r="EH968" s="64"/>
      <c r="EI968" s="64"/>
      <c r="EJ968" s="64"/>
      <c r="EK968" s="64"/>
      <c r="EL968" s="64"/>
      <c r="EM968" s="64"/>
      <c r="EN968" s="64"/>
      <c r="EO968" s="64"/>
      <c r="EP968" s="64"/>
      <c r="EQ968" s="64"/>
      <c r="ER968" s="64"/>
      <c r="ES968" s="64"/>
      <c r="ET968" s="64"/>
      <c r="EU968" s="64"/>
      <c r="EV968" s="64"/>
      <c r="EW968" s="64"/>
      <c r="EX968" s="64"/>
      <c r="EY968" s="64"/>
      <c r="EZ968" s="64"/>
      <c r="FA968" s="64"/>
      <c r="FB968" s="64"/>
      <c r="FC968" s="64"/>
      <c r="FD968" s="64"/>
      <c r="FE968" s="64"/>
      <c r="FF968" s="64"/>
      <c r="FG968" s="64"/>
      <c r="FH968" s="64"/>
      <c r="FI968" s="64"/>
      <c r="FJ968" s="64"/>
      <c r="FK968" s="64"/>
      <c r="FL968" s="64"/>
      <c r="FM968" s="64"/>
      <c r="FN968" s="64"/>
      <c r="FO968" s="64"/>
      <c r="FP968" s="64"/>
      <c r="FQ968" s="64"/>
      <c r="FR968" s="64"/>
      <c r="FS968" s="64"/>
      <c r="FT968" s="64"/>
      <c r="FU968" s="64"/>
      <c r="FV968" s="64"/>
      <c r="FW968" s="64"/>
      <c r="FX968" s="64"/>
      <c r="FY968" s="64"/>
      <c r="FZ968" s="64"/>
      <c r="GA968" s="64"/>
      <c r="GB968" s="64"/>
      <c r="GC968" s="64"/>
      <c r="GD968" s="64"/>
      <c r="GE968" s="64"/>
      <c r="GF968" s="64"/>
      <c r="GG968" s="64"/>
      <c r="GH968" s="64"/>
      <c r="GI968" s="64"/>
      <c r="GJ968" s="64"/>
      <c r="GK968" s="64"/>
      <c r="GL968" s="64"/>
      <c r="GM968" s="64"/>
      <c r="GN968" s="64"/>
      <c r="GO968" s="64"/>
      <c r="GP968" s="64"/>
      <c r="GQ968" s="64"/>
      <c r="GR968" s="64"/>
      <c r="GS968" s="64"/>
      <c r="GT968" s="64"/>
      <c r="GU968" s="64"/>
      <c r="GV968" s="64"/>
      <c r="GW968" s="64"/>
      <c r="GX968" s="64"/>
      <c r="GY968" s="64"/>
    </row>
    <row r="969" spans="1:207" s="65" customFormat="1" ht="19.5">
      <c r="A969" s="60"/>
      <c r="B969" s="42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  <c r="BO969" s="64"/>
      <c r="BP969" s="64"/>
      <c r="BQ969" s="64"/>
      <c r="BR969" s="64"/>
      <c r="BS969" s="64"/>
      <c r="BT969" s="64"/>
      <c r="BU969" s="64"/>
      <c r="BV969" s="64"/>
      <c r="BW969" s="64"/>
      <c r="BX969" s="64"/>
      <c r="BY969" s="64"/>
      <c r="BZ969" s="64"/>
      <c r="CA969" s="64"/>
      <c r="CB969" s="64"/>
      <c r="CC969" s="64"/>
      <c r="CD969" s="64"/>
      <c r="CE969" s="64"/>
      <c r="CF969" s="64"/>
      <c r="CG969" s="64"/>
      <c r="CH969" s="64"/>
      <c r="CI969" s="64"/>
      <c r="CJ969" s="64"/>
      <c r="CK969" s="64"/>
      <c r="CL969" s="64"/>
      <c r="CM969" s="64"/>
      <c r="CN969" s="64"/>
      <c r="CO969" s="64"/>
      <c r="CP969" s="64"/>
      <c r="CQ969" s="64"/>
      <c r="CR969" s="64"/>
      <c r="CS969" s="64"/>
      <c r="CT969" s="64"/>
      <c r="CU969" s="64"/>
      <c r="CV969" s="64"/>
      <c r="CW969" s="64"/>
      <c r="CX969" s="64"/>
      <c r="CY969" s="64"/>
      <c r="CZ969" s="64"/>
      <c r="DA969" s="64"/>
      <c r="DB969" s="64"/>
      <c r="DC969" s="64"/>
      <c r="DD969" s="64"/>
      <c r="DE969" s="64"/>
      <c r="DF969" s="64"/>
      <c r="DG969" s="64"/>
      <c r="DH969" s="64"/>
      <c r="DI969" s="64"/>
      <c r="DJ969" s="64"/>
      <c r="DK969" s="64"/>
      <c r="DL969" s="64"/>
      <c r="DM969" s="64"/>
      <c r="DN969" s="64"/>
      <c r="DO969" s="64"/>
      <c r="DP969" s="64"/>
      <c r="DQ969" s="64"/>
      <c r="DR969" s="64"/>
      <c r="DS969" s="64"/>
      <c r="DT969" s="64"/>
      <c r="DU969" s="64"/>
      <c r="DV969" s="64"/>
      <c r="DW969" s="64"/>
      <c r="DX969" s="64"/>
      <c r="DY969" s="64"/>
      <c r="DZ969" s="64"/>
      <c r="EA969" s="64"/>
      <c r="EB969" s="64"/>
      <c r="EC969" s="64"/>
      <c r="ED969" s="64"/>
      <c r="EE969" s="64"/>
      <c r="EF969" s="64"/>
      <c r="EG969" s="64"/>
      <c r="EH969" s="64"/>
      <c r="EI969" s="64"/>
      <c r="EJ969" s="64"/>
      <c r="EK969" s="64"/>
      <c r="EL969" s="64"/>
      <c r="EM969" s="64"/>
      <c r="EN969" s="64"/>
      <c r="EO969" s="64"/>
      <c r="EP969" s="64"/>
      <c r="EQ969" s="64"/>
      <c r="ER969" s="64"/>
      <c r="ES969" s="64"/>
      <c r="ET969" s="64"/>
      <c r="EU969" s="64"/>
      <c r="EV969" s="64"/>
      <c r="EW969" s="64"/>
      <c r="EX969" s="64"/>
      <c r="EY969" s="64"/>
      <c r="EZ969" s="64"/>
      <c r="FA969" s="64"/>
      <c r="FB969" s="64"/>
      <c r="FC969" s="64"/>
      <c r="FD969" s="64"/>
      <c r="FE969" s="64"/>
      <c r="FF969" s="64"/>
      <c r="FG969" s="64"/>
      <c r="FH969" s="64"/>
      <c r="FI969" s="64"/>
      <c r="FJ969" s="64"/>
      <c r="FK969" s="64"/>
      <c r="FL969" s="64"/>
      <c r="FM969" s="64"/>
      <c r="FN969" s="64"/>
      <c r="FO969" s="64"/>
      <c r="FP969" s="64"/>
      <c r="FQ969" s="64"/>
      <c r="FR969" s="64"/>
      <c r="FS969" s="64"/>
      <c r="FT969" s="64"/>
      <c r="FU969" s="64"/>
      <c r="FV969" s="64"/>
      <c r="FW969" s="64"/>
      <c r="FX969" s="64"/>
      <c r="FY969" s="64"/>
      <c r="FZ969" s="64"/>
      <c r="GA969" s="64"/>
      <c r="GB969" s="64"/>
      <c r="GC969" s="64"/>
      <c r="GD969" s="64"/>
      <c r="GE969" s="64"/>
      <c r="GF969" s="64"/>
      <c r="GG969" s="64"/>
      <c r="GH969" s="64"/>
      <c r="GI969" s="64"/>
      <c r="GJ969" s="64"/>
      <c r="GK969" s="64"/>
      <c r="GL969" s="64"/>
      <c r="GM969" s="64"/>
      <c r="GN969" s="64"/>
      <c r="GO969" s="64"/>
      <c r="GP969" s="64"/>
      <c r="GQ969" s="64"/>
      <c r="GR969" s="64"/>
      <c r="GS969" s="64"/>
      <c r="GT969" s="64"/>
      <c r="GU969" s="64"/>
      <c r="GV969" s="64"/>
      <c r="GW969" s="64"/>
      <c r="GX969" s="64"/>
      <c r="GY969" s="64"/>
    </row>
    <row r="970" spans="1:207" s="65" customFormat="1" ht="19.5">
      <c r="A970" s="60"/>
      <c r="B970" s="42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  <c r="BO970" s="64"/>
      <c r="BP970" s="64"/>
      <c r="BQ970" s="64"/>
      <c r="BR970" s="64"/>
      <c r="BS970" s="64"/>
      <c r="BT970" s="64"/>
      <c r="BU970" s="64"/>
      <c r="BV970" s="64"/>
      <c r="BW970" s="64"/>
      <c r="BX970" s="64"/>
      <c r="BY970" s="64"/>
      <c r="BZ970" s="64"/>
      <c r="CA970" s="64"/>
      <c r="CB970" s="64"/>
      <c r="CC970" s="64"/>
      <c r="CD970" s="64"/>
      <c r="CE970" s="64"/>
      <c r="CF970" s="64"/>
      <c r="CG970" s="64"/>
      <c r="CH970" s="64"/>
      <c r="CI970" s="64"/>
      <c r="CJ970" s="64"/>
      <c r="CK970" s="64"/>
      <c r="CL970" s="64"/>
      <c r="CM970" s="64"/>
      <c r="CN970" s="64"/>
      <c r="CO970" s="64"/>
      <c r="CP970" s="64"/>
      <c r="CQ970" s="64"/>
      <c r="CR970" s="64"/>
      <c r="CS970" s="64"/>
      <c r="CT970" s="64"/>
      <c r="CU970" s="64"/>
      <c r="CV970" s="64"/>
      <c r="CW970" s="64"/>
      <c r="CX970" s="64"/>
      <c r="CY970" s="64"/>
      <c r="CZ970" s="64"/>
      <c r="DA970" s="64"/>
      <c r="DB970" s="64"/>
      <c r="DC970" s="64"/>
      <c r="DD970" s="64"/>
      <c r="DE970" s="64"/>
      <c r="DF970" s="64"/>
      <c r="DG970" s="64"/>
      <c r="DH970" s="64"/>
      <c r="DI970" s="64"/>
      <c r="DJ970" s="64"/>
      <c r="DK970" s="64"/>
      <c r="DL970" s="64"/>
      <c r="DM970" s="64"/>
      <c r="DN970" s="64"/>
      <c r="DO970" s="64"/>
      <c r="DP970" s="64"/>
      <c r="DQ970" s="64"/>
      <c r="DR970" s="64"/>
      <c r="DS970" s="64"/>
      <c r="DT970" s="64"/>
      <c r="DU970" s="64"/>
      <c r="DV970" s="64"/>
      <c r="DW970" s="64"/>
      <c r="DX970" s="64"/>
      <c r="DY970" s="64"/>
      <c r="DZ970" s="64"/>
      <c r="EA970" s="64"/>
      <c r="EB970" s="64"/>
      <c r="EC970" s="64"/>
      <c r="ED970" s="64"/>
      <c r="EE970" s="64"/>
      <c r="EF970" s="64"/>
      <c r="EG970" s="64"/>
      <c r="EH970" s="64"/>
      <c r="EI970" s="64"/>
      <c r="EJ970" s="64"/>
      <c r="EK970" s="64"/>
      <c r="EL970" s="64"/>
      <c r="EM970" s="64"/>
      <c r="EN970" s="64"/>
      <c r="EO970" s="64"/>
      <c r="EP970" s="64"/>
      <c r="EQ970" s="64"/>
      <c r="ER970" s="64"/>
      <c r="ES970" s="64"/>
      <c r="ET970" s="64"/>
      <c r="EU970" s="64"/>
      <c r="EV970" s="64"/>
      <c r="EW970" s="64"/>
      <c r="EX970" s="64"/>
      <c r="EY970" s="64"/>
      <c r="EZ970" s="64"/>
      <c r="FA970" s="64"/>
      <c r="FB970" s="64"/>
      <c r="FC970" s="64"/>
      <c r="FD970" s="64"/>
      <c r="FE970" s="64"/>
      <c r="FF970" s="64"/>
      <c r="FG970" s="64"/>
      <c r="FH970" s="64"/>
      <c r="FI970" s="64"/>
      <c r="FJ970" s="64"/>
      <c r="FK970" s="64"/>
      <c r="FL970" s="64"/>
      <c r="FM970" s="64"/>
      <c r="FN970" s="64"/>
      <c r="FO970" s="64"/>
      <c r="FP970" s="64"/>
      <c r="FQ970" s="64"/>
      <c r="FR970" s="64"/>
      <c r="FS970" s="64"/>
      <c r="FT970" s="64"/>
      <c r="FU970" s="64"/>
      <c r="FV970" s="64"/>
      <c r="FW970" s="64"/>
      <c r="FX970" s="64"/>
      <c r="FY970" s="64"/>
      <c r="FZ970" s="64"/>
      <c r="GA970" s="64"/>
      <c r="GB970" s="64"/>
      <c r="GC970" s="64"/>
      <c r="GD970" s="64"/>
      <c r="GE970" s="64"/>
      <c r="GF970" s="64"/>
      <c r="GG970" s="64"/>
      <c r="GH970" s="64"/>
      <c r="GI970" s="64"/>
      <c r="GJ970" s="64"/>
      <c r="GK970" s="64"/>
      <c r="GL970" s="64"/>
      <c r="GM970" s="64"/>
      <c r="GN970" s="64"/>
      <c r="GO970" s="64"/>
      <c r="GP970" s="64"/>
      <c r="GQ970" s="64"/>
      <c r="GR970" s="64"/>
      <c r="GS970" s="64"/>
      <c r="GT970" s="64"/>
      <c r="GU970" s="64"/>
      <c r="GV970" s="64"/>
      <c r="GW970" s="64"/>
      <c r="GX970" s="64"/>
      <c r="GY970" s="64"/>
    </row>
    <row r="971" spans="1:207" s="65" customFormat="1" ht="19.5">
      <c r="A971" s="60"/>
      <c r="B971" s="42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4"/>
      <c r="BN971" s="64"/>
      <c r="BO971" s="64"/>
      <c r="BP971" s="64"/>
      <c r="BQ971" s="64"/>
      <c r="BR971" s="64"/>
      <c r="BS971" s="64"/>
      <c r="BT971" s="64"/>
      <c r="BU971" s="64"/>
      <c r="BV971" s="64"/>
      <c r="BW971" s="64"/>
      <c r="BX971" s="64"/>
      <c r="BY971" s="64"/>
      <c r="BZ971" s="64"/>
      <c r="CA971" s="64"/>
      <c r="CB971" s="64"/>
      <c r="CC971" s="64"/>
      <c r="CD971" s="64"/>
      <c r="CE971" s="64"/>
      <c r="CF971" s="64"/>
      <c r="CG971" s="64"/>
      <c r="CH971" s="64"/>
      <c r="CI971" s="64"/>
      <c r="CJ971" s="64"/>
      <c r="CK971" s="64"/>
      <c r="CL971" s="64"/>
      <c r="CM971" s="64"/>
      <c r="CN971" s="64"/>
      <c r="CO971" s="64"/>
      <c r="CP971" s="64"/>
      <c r="CQ971" s="64"/>
      <c r="CR971" s="64"/>
      <c r="CS971" s="64"/>
      <c r="CT971" s="64"/>
      <c r="CU971" s="64"/>
      <c r="CV971" s="64"/>
      <c r="CW971" s="64"/>
      <c r="CX971" s="64"/>
      <c r="CY971" s="64"/>
      <c r="CZ971" s="64"/>
      <c r="DA971" s="64"/>
      <c r="DB971" s="64"/>
      <c r="DC971" s="64"/>
      <c r="DD971" s="64"/>
      <c r="DE971" s="64"/>
      <c r="DF971" s="64"/>
      <c r="DG971" s="64"/>
      <c r="DH971" s="64"/>
      <c r="DI971" s="64"/>
      <c r="DJ971" s="64"/>
      <c r="DK971" s="64"/>
      <c r="DL971" s="64"/>
      <c r="DM971" s="64"/>
      <c r="DN971" s="64"/>
      <c r="DO971" s="64"/>
      <c r="DP971" s="64"/>
      <c r="DQ971" s="64"/>
      <c r="DR971" s="64"/>
      <c r="DS971" s="64"/>
      <c r="DT971" s="64"/>
      <c r="DU971" s="64"/>
      <c r="DV971" s="64"/>
      <c r="DW971" s="64"/>
      <c r="DX971" s="64"/>
      <c r="DY971" s="64"/>
      <c r="DZ971" s="64"/>
      <c r="EA971" s="64"/>
      <c r="EB971" s="64"/>
      <c r="EC971" s="64"/>
      <c r="ED971" s="64"/>
      <c r="EE971" s="64"/>
      <c r="EF971" s="64"/>
      <c r="EG971" s="64"/>
      <c r="EH971" s="64"/>
      <c r="EI971" s="64"/>
      <c r="EJ971" s="64"/>
      <c r="EK971" s="64"/>
      <c r="EL971" s="64"/>
      <c r="EM971" s="64"/>
      <c r="EN971" s="64"/>
      <c r="EO971" s="64"/>
      <c r="EP971" s="64"/>
      <c r="EQ971" s="64"/>
      <c r="ER971" s="64"/>
      <c r="ES971" s="64"/>
      <c r="ET971" s="64"/>
      <c r="EU971" s="64"/>
      <c r="EV971" s="64"/>
      <c r="EW971" s="64"/>
      <c r="EX971" s="64"/>
      <c r="EY971" s="64"/>
      <c r="EZ971" s="64"/>
      <c r="FA971" s="64"/>
      <c r="FB971" s="64"/>
      <c r="FC971" s="64"/>
      <c r="FD971" s="64"/>
      <c r="FE971" s="64"/>
      <c r="FF971" s="64"/>
      <c r="FG971" s="64"/>
      <c r="FH971" s="64"/>
      <c r="FI971" s="64"/>
      <c r="FJ971" s="64"/>
      <c r="FK971" s="64"/>
      <c r="FL971" s="64"/>
      <c r="FM971" s="64"/>
      <c r="FN971" s="64"/>
      <c r="FO971" s="64"/>
      <c r="FP971" s="64"/>
      <c r="FQ971" s="64"/>
      <c r="FR971" s="64"/>
      <c r="FS971" s="64"/>
      <c r="FT971" s="64"/>
      <c r="FU971" s="64"/>
      <c r="FV971" s="64"/>
      <c r="FW971" s="64"/>
      <c r="FX971" s="64"/>
      <c r="FY971" s="64"/>
      <c r="FZ971" s="64"/>
      <c r="GA971" s="64"/>
      <c r="GB971" s="64"/>
      <c r="GC971" s="64"/>
      <c r="GD971" s="64"/>
      <c r="GE971" s="64"/>
      <c r="GF971" s="64"/>
      <c r="GG971" s="64"/>
      <c r="GH971" s="64"/>
      <c r="GI971" s="64"/>
      <c r="GJ971" s="64"/>
      <c r="GK971" s="64"/>
      <c r="GL971" s="64"/>
      <c r="GM971" s="64"/>
      <c r="GN971" s="64"/>
      <c r="GO971" s="64"/>
      <c r="GP971" s="64"/>
      <c r="GQ971" s="64"/>
      <c r="GR971" s="64"/>
      <c r="GS971" s="64"/>
      <c r="GT971" s="64"/>
      <c r="GU971" s="64"/>
      <c r="GV971" s="64"/>
      <c r="GW971" s="64"/>
      <c r="GX971" s="64"/>
      <c r="GY971" s="64"/>
    </row>
    <row r="972" spans="1:207" s="65" customFormat="1" ht="19.5">
      <c r="A972" s="60"/>
      <c r="B972" s="42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4"/>
      <c r="BN972" s="64"/>
      <c r="BO972" s="64"/>
      <c r="BP972" s="64"/>
      <c r="BQ972" s="64"/>
      <c r="BR972" s="64"/>
      <c r="BS972" s="64"/>
      <c r="BT972" s="64"/>
      <c r="BU972" s="64"/>
      <c r="BV972" s="64"/>
      <c r="BW972" s="64"/>
      <c r="BX972" s="64"/>
      <c r="BY972" s="64"/>
      <c r="BZ972" s="64"/>
      <c r="CA972" s="64"/>
      <c r="CB972" s="64"/>
      <c r="CC972" s="64"/>
      <c r="CD972" s="64"/>
      <c r="CE972" s="64"/>
      <c r="CF972" s="64"/>
      <c r="CG972" s="64"/>
      <c r="CH972" s="64"/>
      <c r="CI972" s="64"/>
      <c r="CJ972" s="64"/>
      <c r="CK972" s="64"/>
      <c r="CL972" s="64"/>
      <c r="CM972" s="64"/>
      <c r="CN972" s="64"/>
      <c r="CO972" s="64"/>
      <c r="CP972" s="64"/>
      <c r="CQ972" s="64"/>
      <c r="CR972" s="64"/>
      <c r="CS972" s="64"/>
      <c r="CT972" s="64"/>
      <c r="CU972" s="64"/>
      <c r="CV972" s="64"/>
      <c r="CW972" s="64"/>
      <c r="CX972" s="64"/>
      <c r="CY972" s="64"/>
      <c r="CZ972" s="64"/>
      <c r="DA972" s="64"/>
      <c r="DB972" s="64"/>
      <c r="DC972" s="64"/>
      <c r="DD972" s="64"/>
      <c r="DE972" s="64"/>
      <c r="DF972" s="64"/>
      <c r="DG972" s="64"/>
      <c r="DH972" s="64"/>
      <c r="DI972" s="64"/>
      <c r="DJ972" s="64"/>
      <c r="DK972" s="64"/>
      <c r="DL972" s="64"/>
      <c r="DM972" s="64"/>
      <c r="DN972" s="64"/>
      <c r="DO972" s="64"/>
      <c r="DP972" s="64"/>
      <c r="DQ972" s="64"/>
      <c r="DR972" s="64"/>
      <c r="DS972" s="64"/>
      <c r="DT972" s="64"/>
      <c r="DU972" s="64"/>
      <c r="DV972" s="64"/>
      <c r="DW972" s="64"/>
      <c r="DX972" s="64"/>
      <c r="DY972" s="64"/>
      <c r="DZ972" s="64"/>
      <c r="EA972" s="64"/>
      <c r="EB972" s="64"/>
      <c r="EC972" s="64"/>
      <c r="ED972" s="64"/>
      <c r="EE972" s="64"/>
      <c r="EF972" s="64"/>
      <c r="EG972" s="64"/>
      <c r="EH972" s="64"/>
      <c r="EI972" s="64"/>
      <c r="EJ972" s="64"/>
      <c r="EK972" s="64"/>
      <c r="EL972" s="64"/>
      <c r="EM972" s="64"/>
      <c r="EN972" s="64"/>
      <c r="EO972" s="64"/>
      <c r="EP972" s="64"/>
      <c r="EQ972" s="64"/>
      <c r="ER972" s="64"/>
      <c r="ES972" s="64"/>
      <c r="ET972" s="64"/>
      <c r="EU972" s="64"/>
      <c r="EV972" s="64"/>
      <c r="EW972" s="64"/>
      <c r="EX972" s="64"/>
      <c r="EY972" s="64"/>
      <c r="EZ972" s="64"/>
      <c r="FA972" s="64"/>
      <c r="FB972" s="64"/>
      <c r="FC972" s="64"/>
      <c r="FD972" s="64"/>
      <c r="FE972" s="64"/>
      <c r="FF972" s="64"/>
      <c r="FG972" s="64"/>
      <c r="FH972" s="64"/>
      <c r="FI972" s="64"/>
      <c r="FJ972" s="64"/>
      <c r="FK972" s="64"/>
      <c r="FL972" s="64"/>
      <c r="FM972" s="64"/>
      <c r="FN972" s="64"/>
      <c r="FO972" s="64"/>
      <c r="FP972" s="64"/>
      <c r="FQ972" s="64"/>
      <c r="FR972" s="64"/>
      <c r="FS972" s="64"/>
      <c r="FT972" s="64"/>
      <c r="FU972" s="64"/>
      <c r="FV972" s="64"/>
      <c r="FW972" s="64"/>
      <c r="FX972" s="64"/>
      <c r="FY972" s="64"/>
      <c r="FZ972" s="64"/>
      <c r="GA972" s="64"/>
      <c r="GB972" s="64"/>
      <c r="GC972" s="64"/>
      <c r="GD972" s="64"/>
      <c r="GE972" s="64"/>
      <c r="GF972" s="64"/>
      <c r="GG972" s="64"/>
      <c r="GH972" s="64"/>
      <c r="GI972" s="64"/>
      <c r="GJ972" s="64"/>
      <c r="GK972" s="64"/>
      <c r="GL972" s="64"/>
      <c r="GM972" s="64"/>
      <c r="GN972" s="64"/>
      <c r="GO972" s="64"/>
      <c r="GP972" s="64"/>
      <c r="GQ972" s="64"/>
      <c r="GR972" s="64"/>
      <c r="GS972" s="64"/>
      <c r="GT972" s="64"/>
      <c r="GU972" s="64"/>
      <c r="GV972" s="64"/>
      <c r="GW972" s="64"/>
      <c r="GX972" s="64"/>
      <c r="GY972" s="64"/>
    </row>
    <row r="973" spans="1:207" s="65" customFormat="1" ht="19.5">
      <c r="A973" s="60"/>
      <c r="B973" s="42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4"/>
      <c r="BN973" s="64"/>
      <c r="BO973" s="64"/>
      <c r="BP973" s="64"/>
      <c r="BQ973" s="64"/>
      <c r="BR973" s="64"/>
      <c r="BS973" s="64"/>
      <c r="BT973" s="64"/>
      <c r="BU973" s="64"/>
      <c r="BV973" s="64"/>
      <c r="BW973" s="64"/>
      <c r="BX973" s="64"/>
      <c r="BY973" s="64"/>
      <c r="BZ973" s="64"/>
      <c r="CA973" s="64"/>
      <c r="CB973" s="64"/>
      <c r="CC973" s="64"/>
      <c r="CD973" s="64"/>
      <c r="CE973" s="64"/>
      <c r="CF973" s="64"/>
      <c r="CG973" s="64"/>
      <c r="CH973" s="64"/>
      <c r="CI973" s="64"/>
      <c r="CJ973" s="64"/>
      <c r="CK973" s="64"/>
      <c r="CL973" s="64"/>
      <c r="CM973" s="64"/>
      <c r="CN973" s="64"/>
      <c r="CO973" s="64"/>
      <c r="CP973" s="64"/>
      <c r="CQ973" s="64"/>
      <c r="CR973" s="64"/>
      <c r="CS973" s="64"/>
      <c r="CT973" s="64"/>
      <c r="CU973" s="64"/>
      <c r="CV973" s="64"/>
      <c r="CW973" s="64"/>
      <c r="CX973" s="64"/>
      <c r="CY973" s="64"/>
      <c r="CZ973" s="64"/>
      <c r="DA973" s="64"/>
      <c r="DB973" s="64"/>
      <c r="DC973" s="64"/>
      <c r="DD973" s="64"/>
      <c r="DE973" s="64"/>
      <c r="DF973" s="64"/>
      <c r="DG973" s="64"/>
      <c r="DH973" s="64"/>
      <c r="DI973" s="64"/>
      <c r="DJ973" s="64"/>
      <c r="DK973" s="64"/>
      <c r="DL973" s="64"/>
      <c r="DM973" s="64"/>
      <c r="DN973" s="64"/>
      <c r="DO973" s="64"/>
      <c r="DP973" s="64"/>
      <c r="DQ973" s="64"/>
      <c r="DR973" s="64"/>
      <c r="DS973" s="64"/>
      <c r="DT973" s="64"/>
      <c r="DU973" s="64"/>
      <c r="DV973" s="64"/>
      <c r="DW973" s="64"/>
      <c r="DX973" s="64"/>
      <c r="DY973" s="64"/>
      <c r="DZ973" s="64"/>
      <c r="EA973" s="64"/>
      <c r="EB973" s="64"/>
      <c r="EC973" s="64"/>
      <c r="ED973" s="64"/>
      <c r="EE973" s="64"/>
      <c r="EF973" s="64"/>
      <c r="EG973" s="64"/>
      <c r="EH973" s="64"/>
      <c r="EI973" s="64"/>
      <c r="EJ973" s="64"/>
      <c r="EK973" s="64"/>
      <c r="EL973" s="64"/>
      <c r="EM973" s="64"/>
      <c r="EN973" s="64"/>
      <c r="EO973" s="64"/>
      <c r="EP973" s="64"/>
      <c r="EQ973" s="64"/>
      <c r="ER973" s="64"/>
      <c r="ES973" s="64"/>
      <c r="ET973" s="64"/>
      <c r="EU973" s="64"/>
      <c r="EV973" s="64"/>
      <c r="EW973" s="64"/>
      <c r="EX973" s="64"/>
      <c r="EY973" s="64"/>
      <c r="EZ973" s="64"/>
      <c r="FA973" s="64"/>
      <c r="FB973" s="64"/>
      <c r="FC973" s="64"/>
      <c r="FD973" s="64"/>
      <c r="FE973" s="64"/>
      <c r="FF973" s="64"/>
      <c r="FG973" s="64"/>
      <c r="FH973" s="64"/>
      <c r="FI973" s="64"/>
      <c r="FJ973" s="64"/>
      <c r="FK973" s="64"/>
      <c r="FL973" s="64"/>
      <c r="FM973" s="64"/>
      <c r="FN973" s="64"/>
      <c r="FO973" s="64"/>
      <c r="FP973" s="64"/>
      <c r="FQ973" s="64"/>
      <c r="FR973" s="64"/>
      <c r="FS973" s="64"/>
      <c r="FT973" s="64"/>
      <c r="FU973" s="64"/>
      <c r="FV973" s="64"/>
      <c r="FW973" s="64"/>
      <c r="FX973" s="64"/>
      <c r="FY973" s="64"/>
      <c r="FZ973" s="64"/>
      <c r="GA973" s="64"/>
      <c r="GB973" s="64"/>
      <c r="GC973" s="64"/>
      <c r="GD973" s="64"/>
      <c r="GE973" s="64"/>
      <c r="GF973" s="64"/>
      <c r="GG973" s="64"/>
      <c r="GH973" s="64"/>
      <c r="GI973" s="64"/>
      <c r="GJ973" s="64"/>
      <c r="GK973" s="64"/>
      <c r="GL973" s="64"/>
      <c r="GM973" s="64"/>
      <c r="GN973" s="64"/>
      <c r="GO973" s="64"/>
      <c r="GP973" s="64"/>
      <c r="GQ973" s="64"/>
      <c r="GR973" s="64"/>
      <c r="GS973" s="64"/>
      <c r="GT973" s="64"/>
      <c r="GU973" s="64"/>
      <c r="GV973" s="64"/>
      <c r="GW973" s="64"/>
      <c r="GX973" s="64"/>
      <c r="GY973" s="64"/>
    </row>
    <row r="974" spans="1:207" s="65" customFormat="1" ht="19.5">
      <c r="A974" s="60"/>
      <c r="B974" s="42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4"/>
      <c r="BN974" s="64"/>
      <c r="BO974" s="64"/>
      <c r="BP974" s="64"/>
      <c r="BQ974" s="64"/>
      <c r="BR974" s="64"/>
      <c r="BS974" s="64"/>
      <c r="BT974" s="64"/>
      <c r="BU974" s="64"/>
      <c r="BV974" s="64"/>
      <c r="BW974" s="64"/>
      <c r="BX974" s="64"/>
      <c r="BY974" s="64"/>
      <c r="BZ974" s="64"/>
      <c r="CA974" s="64"/>
      <c r="CB974" s="64"/>
      <c r="CC974" s="64"/>
      <c r="CD974" s="64"/>
      <c r="CE974" s="64"/>
      <c r="CF974" s="64"/>
      <c r="CG974" s="64"/>
      <c r="CH974" s="64"/>
      <c r="CI974" s="64"/>
      <c r="CJ974" s="64"/>
      <c r="CK974" s="64"/>
      <c r="CL974" s="64"/>
      <c r="CM974" s="64"/>
      <c r="CN974" s="64"/>
      <c r="CO974" s="64"/>
      <c r="CP974" s="64"/>
      <c r="CQ974" s="64"/>
      <c r="CR974" s="64"/>
      <c r="CS974" s="64"/>
      <c r="CT974" s="64"/>
      <c r="CU974" s="64"/>
      <c r="CV974" s="64"/>
      <c r="CW974" s="64"/>
      <c r="CX974" s="64"/>
      <c r="CY974" s="64"/>
      <c r="CZ974" s="64"/>
      <c r="DA974" s="64"/>
      <c r="DB974" s="64"/>
      <c r="DC974" s="64"/>
      <c r="DD974" s="64"/>
      <c r="DE974" s="64"/>
      <c r="DF974" s="64"/>
      <c r="DG974" s="64"/>
      <c r="DH974" s="64"/>
      <c r="DI974" s="64"/>
      <c r="DJ974" s="64"/>
      <c r="DK974" s="64"/>
      <c r="DL974" s="64"/>
      <c r="DM974" s="64"/>
      <c r="DN974" s="64"/>
      <c r="DO974" s="64"/>
      <c r="DP974" s="64"/>
      <c r="DQ974" s="64"/>
      <c r="DR974" s="64"/>
      <c r="DS974" s="64"/>
      <c r="DT974" s="64"/>
      <c r="DU974" s="64"/>
      <c r="DV974" s="64"/>
      <c r="DW974" s="64"/>
      <c r="DX974" s="64"/>
      <c r="DY974" s="64"/>
      <c r="DZ974" s="64"/>
      <c r="EA974" s="64"/>
      <c r="EB974" s="64"/>
      <c r="EC974" s="64"/>
      <c r="ED974" s="64"/>
      <c r="EE974" s="64"/>
      <c r="EF974" s="64"/>
      <c r="EG974" s="64"/>
      <c r="EH974" s="64"/>
      <c r="EI974" s="64"/>
      <c r="EJ974" s="64"/>
      <c r="EK974" s="64"/>
      <c r="EL974" s="64"/>
      <c r="EM974" s="64"/>
      <c r="EN974" s="64"/>
      <c r="EO974" s="64"/>
      <c r="EP974" s="64"/>
      <c r="EQ974" s="64"/>
      <c r="ER974" s="64"/>
      <c r="ES974" s="64"/>
      <c r="ET974" s="64"/>
      <c r="EU974" s="64"/>
      <c r="EV974" s="64"/>
      <c r="EW974" s="64"/>
      <c r="EX974" s="64"/>
      <c r="EY974" s="64"/>
      <c r="EZ974" s="64"/>
      <c r="FA974" s="64"/>
      <c r="FB974" s="64"/>
      <c r="FC974" s="64"/>
      <c r="FD974" s="64"/>
      <c r="FE974" s="64"/>
      <c r="FF974" s="64"/>
      <c r="FG974" s="64"/>
      <c r="FH974" s="64"/>
      <c r="FI974" s="64"/>
      <c r="FJ974" s="64"/>
      <c r="FK974" s="64"/>
      <c r="FL974" s="64"/>
      <c r="FM974" s="64"/>
      <c r="FN974" s="64"/>
      <c r="FO974" s="64"/>
      <c r="FP974" s="64"/>
      <c r="FQ974" s="64"/>
      <c r="FR974" s="64"/>
      <c r="FS974" s="64"/>
      <c r="FT974" s="64"/>
      <c r="FU974" s="64"/>
      <c r="FV974" s="64"/>
      <c r="FW974" s="64"/>
      <c r="FX974" s="64"/>
      <c r="FY974" s="64"/>
      <c r="FZ974" s="64"/>
      <c r="GA974" s="64"/>
      <c r="GB974" s="64"/>
      <c r="GC974" s="64"/>
      <c r="GD974" s="64"/>
      <c r="GE974" s="64"/>
      <c r="GF974" s="64"/>
      <c r="GG974" s="64"/>
      <c r="GH974" s="64"/>
      <c r="GI974" s="64"/>
      <c r="GJ974" s="64"/>
      <c r="GK974" s="64"/>
      <c r="GL974" s="64"/>
      <c r="GM974" s="64"/>
      <c r="GN974" s="64"/>
      <c r="GO974" s="64"/>
      <c r="GP974" s="64"/>
      <c r="GQ974" s="64"/>
      <c r="GR974" s="64"/>
      <c r="GS974" s="64"/>
      <c r="GT974" s="64"/>
      <c r="GU974" s="64"/>
      <c r="GV974" s="64"/>
      <c r="GW974" s="64"/>
      <c r="GX974" s="64"/>
      <c r="GY974" s="64"/>
    </row>
    <row r="975" spans="1:207" s="65" customFormat="1" ht="19.5">
      <c r="A975" s="60"/>
      <c r="B975" s="42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4"/>
      <c r="BN975" s="64"/>
      <c r="BO975" s="64"/>
      <c r="BP975" s="64"/>
      <c r="BQ975" s="64"/>
      <c r="BR975" s="64"/>
      <c r="BS975" s="64"/>
      <c r="BT975" s="64"/>
      <c r="BU975" s="64"/>
      <c r="BV975" s="64"/>
      <c r="BW975" s="64"/>
      <c r="BX975" s="64"/>
      <c r="BY975" s="64"/>
      <c r="BZ975" s="64"/>
      <c r="CA975" s="64"/>
      <c r="CB975" s="64"/>
      <c r="CC975" s="64"/>
      <c r="CD975" s="64"/>
      <c r="CE975" s="64"/>
      <c r="CF975" s="64"/>
      <c r="CG975" s="64"/>
      <c r="CH975" s="64"/>
      <c r="CI975" s="64"/>
      <c r="CJ975" s="64"/>
      <c r="CK975" s="64"/>
      <c r="CL975" s="64"/>
      <c r="CM975" s="64"/>
      <c r="CN975" s="64"/>
      <c r="CO975" s="64"/>
      <c r="CP975" s="64"/>
      <c r="CQ975" s="64"/>
      <c r="CR975" s="64"/>
      <c r="CS975" s="64"/>
      <c r="CT975" s="64"/>
      <c r="CU975" s="64"/>
      <c r="CV975" s="64"/>
      <c r="CW975" s="64"/>
      <c r="CX975" s="64"/>
      <c r="CY975" s="64"/>
      <c r="CZ975" s="64"/>
      <c r="DA975" s="64"/>
      <c r="DB975" s="64"/>
      <c r="DC975" s="64"/>
      <c r="DD975" s="64"/>
      <c r="DE975" s="64"/>
      <c r="DF975" s="64"/>
      <c r="DG975" s="64"/>
      <c r="DH975" s="64"/>
      <c r="DI975" s="64"/>
      <c r="DJ975" s="64"/>
      <c r="DK975" s="64"/>
      <c r="DL975" s="64"/>
      <c r="DM975" s="64"/>
      <c r="DN975" s="64"/>
      <c r="DO975" s="64"/>
      <c r="DP975" s="64"/>
      <c r="DQ975" s="64"/>
      <c r="DR975" s="64"/>
      <c r="DS975" s="64"/>
      <c r="DT975" s="64"/>
      <c r="DU975" s="64"/>
      <c r="DV975" s="64"/>
      <c r="DW975" s="64"/>
      <c r="DX975" s="64"/>
      <c r="DY975" s="64"/>
      <c r="DZ975" s="64"/>
      <c r="EA975" s="64"/>
      <c r="EB975" s="64"/>
      <c r="EC975" s="64"/>
      <c r="ED975" s="64"/>
      <c r="EE975" s="64"/>
      <c r="EF975" s="64"/>
      <c r="EG975" s="64"/>
      <c r="EH975" s="64"/>
      <c r="EI975" s="64"/>
      <c r="EJ975" s="64"/>
      <c r="EK975" s="64"/>
      <c r="EL975" s="64"/>
      <c r="EM975" s="64"/>
      <c r="EN975" s="64"/>
      <c r="EO975" s="64"/>
      <c r="EP975" s="64"/>
      <c r="EQ975" s="64"/>
      <c r="ER975" s="64"/>
      <c r="ES975" s="64"/>
      <c r="ET975" s="64"/>
      <c r="EU975" s="64"/>
      <c r="EV975" s="64"/>
      <c r="EW975" s="64"/>
      <c r="EX975" s="64"/>
      <c r="EY975" s="64"/>
      <c r="EZ975" s="64"/>
      <c r="FA975" s="64"/>
      <c r="FB975" s="64"/>
      <c r="FC975" s="64"/>
      <c r="FD975" s="64"/>
      <c r="FE975" s="64"/>
      <c r="FF975" s="64"/>
      <c r="FG975" s="64"/>
      <c r="FH975" s="64"/>
      <c r="FI975" s="64"/>
      <c r="FJ975" s="64"/>
      <c r="FK975" s="64"/>
      <c r="FL975" s="64"/>
      <c r="FM975" s="64"/>
      <c r="FN975" s="64"/>
      <c r="FO975" s="64"/>
      <c r="FP975" s="64"/>
      <c r="FQ975" s="64"/>
      <c r="FR975" s="64"/>
      <c r="FS975" s="64"/>
      <c r="FT975" s="64"/>
      <c r="FU975" s="64"/>
      <c r="FV975" s="64"/>
      <c r="FW975" s="64"/>
      <c r="FX975" s="64"/>
      <c r="FY975" s="64"/>
      <c r="FZ975" s="64"/>
      <c r="GA975" s="64"/>
      <c r="GB975" s="64"/>
      <c r="GC975" s="64"/>
      <c r="GD975" s="64"/>
      <c r="GE975" s="64"/>
      <c r="GF975" s="64"/>
      <c r="GG975" s="64"/>
      <c r="GH975" s="64"/>
      <c r="GI975" s="64"/>
      <c r="GJ975" s="64"/>
      <c r="GK975" s="64"/>
      <c r="GL975" s="64"/>
      <c r="GM975" s="64"/>
      <c r="GN975" s="64"/>
      <c r="GO975" s="64"/>
      <c r="GP975" s="64"/>
      <c r="GQ975" s="64"/>
      <c r="GR975" s="64"/>
      <c r="GS975" s="64"/>
      <c r="GT975" s="64"/>
      <c r="GU975" s="64"/>
      <c r="GV975" s="64"/>
      <c r="GW975" s="64"/>
      <c r="GX975" s="64"/>
      <c r="GY975" s="64"/>
    </row>
    <row r="976" spans="1:207" s="65" customFormat="1" ht="19.5">
      <c r="A976" s="60"/>
      <c r="B976" s="42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4"/>
      <c r="BN976" s="64"/>
      <c r="BO976" s="64"/>
      <c r="BP976" s="64"/>
      <c r="BQ976" s="64"/>
      <c r="BR976" s="64"/>
      <c r="BS976" s="64"/>
      <c r="BT976" s="64"/>
      <c r="BU976" s="64"/>
      <c r="BV976" s="64"/>
      <c r="BW976" s="64"/>
      <c r="BX976" s="64"/>
      <c r="BY976" s="64"/>
      <c r="BZ976" s="64"/>
      <c r="CA976" s="64"/>
      <c r="CB976" s="64"/>
      <c r="CC976" s="64"/>
      <c r="CD976" s="64"/>
      <c r="CE976" s="64"/>
      <c r="CF976" s="64"/>
      <c r="CG976" s="64"/>
      <c r="CH976" s="64"/>
      <c r="CI976" s="64"/>
      <c r="CJ976" s="64"/>
      <c r="CK976" s="64"/>
      <c r="CL976" s="64"/>
      <c r="CM976" s="64"/>
      <c r="CN976" s="64"/>
      <c r="CO976" s="64"/>
      <c r="CP976" s="64"/>
      <c r="CQ976" s="64"/>
      <c r="CR976" s="64"/>
      <c r="CS976" s="64"/>
      <c r="CT976" s="64"/>
      <c r="CU976" s="64"/>
      <c r="CV976" s="64"/>
      <c r="CW976" s="64"/>
      <c r="CX976" s="64"/>
      <c r="CY976" s="64"/>
      <c r="CZ976" s="64"/>
      <c r="DA976" s="64"/>
      <c r="DB976" s="64"/>
      <c r="DC976" s="64"/>
      <c r="DD976" s="64"/>
      <c r="DE976" s="64"/>
      <c r="DF976" s="64"/>
      <c r="DG976" s="64"/>
      <c r="DH976" s="64"/>
      <c r="DI976" s="64"/>
      <c r="DJ976" s="64"/>
      <c r="DK976" s="64"/>
      <c r="DL976" s="64"/>
      <c r="DM976" s="64"/>
      <c r="DN976" s="64"/>
      <c r="DO976" s="64"/>
      <c r="DP976" s="64"/>
      <c r="DQ976" s="64"/>
      <c r="DR976" s="64"/>
      <c r="DS976" s="64"/>
      <c r="DT976" s="64"/>
      <c r="DU976" s="64"/>
      <c r="DV976" s="64"/>
      <c r="DW976" s="64"/>
      <c r="DX976" s="64"/>
      <c r="DY976" s="64"/>
      <c r="DZ976" s="64"/>
      <c r="EA976" s="64"/>
      <c r="EB976" s="64"/>
      <c r="EC976" s="64"/>
      <c r="ED976" s="64"/>
      <c r="EE976" s="64"/>
      <c r="EF976" s="64"/>
      <c r="EG976" s="64"/>
      <c r="EH976" s="64"/>
      <c r="EI976" s="64"/>
      <c r="EJ976" s="64"/>
      <c r="EK976" s="64"/>
      <c r="EL976" s="64"/>
      <c r="EM976" s="64"/>
      <c r="EN976" s="64"/>
      <c r="EO976" s="64"/>
      <c r="EP976" s="64"/>
      <c r="EQ976" s="64"/>
      <c r="ER976" s="64"/>
      <c r="ES976" s="64"/>
      <c r="ET976" s="64"/>
      <c r="EU976" s="64"/>
      <c r="EV976" s="64"/>
      <c r="EW976" s="64"/>
      <c r="EX976" s="64"/>
      <c r="EY976" s="64"/>
      <c r="EZ976" s="64"/>
      <c r="FA976" s="64"/>
      <c r="FB976" s="64"/>
      <c r="FC976" s="64"/>
      <c r="FD976" s="64"/>
      <c r="FE976" s="64"/>
      <c r="FF976" s="64"/>
      <c r="FG976" s="64"/>
      <c r="FH976" s="64"/>
      <c r="FI976" s="64"/>
      <c r="FJ976" s="64"/>
      <c r="FK976" s="64"/>
      <c r="FL976" s="64"/>
      <c r="FM976" s="64"/>
      <c r="FN976" s="64"/>
      <c r="FO976" s="64"/>
      <c r="FP976" s="64"/>
      <c r="FQ976" s="64"/>
      <c r="FR976" s="64"/>
      <c r="FS976" s="64"/>
      <c r="FT976" s="64"/>
      <c r="FU976" s="64"/>
      <c r="FV976" s="64"/>
      <c r="FW976" s="64"/>
      <c r="FX976" s="64"/>
      <c r="FY976" s="64"/>
      <c r="FZ976" s="64"/>
      <c r="GA976" s="64"/>
      <c r="GB976" s="64"/>
      <c r="GC976" s="64"/>
      <c r="GD976" s="64"/>
      <c r="GE976" s="64"/>
      <c r="GF976" s="64"/>
      <c r="GG976" s="64"/>
      <c r="GH976" s="64"/>
      <c r="GI976" s="64"/>
      <c r="GJ976" s="64"/>
      <c r="GK976" s="64"/>
      <c r="GL976" s="64"/>
      <c r="GM976" s="64"/>
      <c r="GN976" s="64"/>
      <c r="GO976" s="64"/>
      <c r="GP976" s="64"/>
      <c r="GQ976" s="64"/>
      <c r="GR976" s="64"/>
      <c r="GS976" s="64"/>
      <c r="GT976" s="64"/>
      <c r="GU976" s="64"/>
      <c r="GV976" s="64"/>
      <c r="GW976" s="64"/>
      <c r="GX976" s="64"/>
      <c r="GY976" s="64"/>
    </row>
    <row r="977" spans="1:207" s="65" customFormat="1" ht="19.5">
      <c r="A977" s="60"/>
      <c r="B977" s="42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4"/>
      <c r="BN977" s="64"/>
      <c r="BO977" s="64"/>
      <c r="BP977" s="64"/>
      <c r="BQ977" s="64"/>
      <c r="BR977" s="64"/>
      <c r="BS977" s="64"/>
      <c r="BT977" s="64"/>
      <c r="BU977" s="64"/>
      <c r="BV977" s="64"/>
      <c r="BW977" s="64"/>
      <c r="BX977" s="64"/>
      <c r="BY977" s="64"/>
      <c r="BZ977" s="64"/>
      <c r="CA977" s="64"/>
      <c r="CB977" s="64"/>
      <c r="CC977" s="64"/>
      <c r="CD977" s="64"/>
      <c r="CE977" s="64"/>
      <c r="CF977" s="64"/>
      <c r="CG977" s="64"/>
      <c r="CH977" s="64"/>
      <c r="CI977" s="64"/>
      <c r="CJ977" s="64"/>
      <c r="CK977" s="64"/>
      <c r="CL977" s="64"/>
      <c r="CM977" s="64"/>
      <c r="CN977" s="64"/>
      <c r="CO977" s="64"/>
      <c r="CP977" s="64"/>
      <c r="CQ977" s="64"/>
      <c r="CR977" s="64"/>
      <c r="CS977" s="64"/>
      <c r="CT977" s="64"/>
      <c r="CU977" s="64"/>
      <c r="CV977" s="64"/>
      <c r="CW977" s="64"/>
      <c r="CX977" s="64"/>
      <c r="CY977" s="64"/>
      <c r="CZ977" s="64"/>
      <c r="DA977" s="64"/>
      <c r="DB977" s="64"/>
      <c r="DC977" s="64"/>
      <c r="DD977" s="64"/>
      <c r="DE977" s="64"/>
      <c r="DF977" s="64"/>
      <c r="DG977" s="64"/>
      <c r="DH977" s="64"/>
      <c r="DI977" s="64"/>
      <c r="DJ977" s="64"/>
      <c r="DK977" s="64"/>
      <c r="DL977" s="64"/>
      <c r="DM977" s="64"/>
      <c r="DN977" s="64"/>
      <c r="DO977" s="64"/>
      <c r="DP977" s="64"/>
      <c r="DQ977" s="64"/>
      <c r="DR977" s="64"/>
      <c r="DS977" s="64"/>
      <c r="DT977" s="64"/>
      <c r="DU977" s="64"/>
      <c r="DV977" s="64"/>
      <c r="DW977" s="64"/>
      <c r="DX977" s="64"/>
      <c r="DY977" s="64"/>
      <c r="DZ977" s="64"/>
      <c r="EA977" s="64"/>
      <c r="EB977" s="64"/>
      <c r="EC977" s="64"/>
      <c r="ED977" s="64"/>
      <c r="EE977" s="64"/>
      <c r="EF977" s="64"/>
      <c r="EG977" s="64"/>
      <c r="EH977" s="64"/>
      <c r="EI977" s="64"/>
      <c r="EJ977" s="64"/>
      <c r="EK977" s="64"/>
      <c r="EL977" s="64"/>
      <c r="EM977" s="64"/>
      <c r="EN977" s="64"/>
      <c r="EO977" s="64"/>
      <c r="EP977" s="64"/>
      <c r="EQ977" s="64"/>
      <c r="ER977" s="64"/>
      <c r="ES977" s="64"/>
      <c r="ET977" s="64"/>
      <c r="EU977" s="64"/>
      <c r="EV977" s="64"/>
      <c r="EW977" s="64"/>
      <c r="EX977" s="64"/>
      <c r="EY977" s="64"/>
      <c r="EZ977" s="64"/>
      <c r="FA977" s="64"/>
      <c r="FB977" s="64"/>
      <c r="FC977" s="64"/>
      <c r="FD977" s="64"/>
      <c r="FE977" s="64"/>
      <c r="FF977" s="64"/>
      <c r="FG977" s="64"/>
      <c r="FH977" s="64"/>
      <c r="FI977" s="64"/>
      <c r="FJ977" s="64"/>
      <c r="FK977" s="64"/>
      <c r="FL977" s="64"/>
      <c r="FM977" s="64"/>
      <c r="FN977" s="64"/>
      <c r="FO977" s="64"/>
      <c r="FP977" s="64"/>
      <c r="FQ977" s="64"/>
      <c r="FR977" s="64"/>
      <c r="FS977" s="64"/>
      <c r="FT977" s="64"/>
      <c r="FU977" s="64"/>
      <c r="FV977" s="64"/>
      <c r="FW977" s="64"/>
      <c r="FX977" s="64"/>
      <c r="FY977" s="64"/>
      <c r="FZ977" s="64"/>
      <c r="GA977" s="64"/>
      <c r="GB977" s="64"/>
      <c r="GC977" s="64"/>
      <c r="GD977" s="64"/>
      <c r="GE977" s="64"/>
      <c r="GF977" s="64"/>
      <c r="GG977" s="64"/>
      <c r="GH977" s="64"/>
      <c r="GI977" s="64"/>
      <c r="GJ977" s="64"/>
      <c r="GK977" s="64"/>
      <c r="GL977" s="64"/>
      <c r="GM977" s="64"/>
      <c r="GN977" s="64"/>
      <c r="GO977" s="64"/>
      <c r="GP977" s="64"/>
      <c r="GQ977" s="64"/>
      <c r="GR977" s="64"/>
      <c r="GS977" s="64"/>
      <c r="GT977" s="64"/>
      <c r="GU977" s="64"/>
      <c r="GV977" s="64"/>
      <c r="GW977" s="64"/>
      <c r="GX977" s="64"/>
      <c r="GY977" s="64"/>
    </row>
    <row r="978" spans="1:207" s="65" customFormat="1" ht="19.5">
      <c r="A978" s="60"/>
      <c r="B978" s="42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4"/>
      <c r="BN978" s="64"/>
      <c r="BO978" s="64"/>
      <c r="BP978" s="64"/>
      <c r="BQ978" s="64"/>
      <c r="BR978" s="64"/>
      <c r="BS978" s="64"/>
      <c r="BT978" s="64"/>
      <c r="BU978" s="64"/>
      <c r="BV978" s="64"/>
      <c r="BW978" s="64"/>
      <c r="BX978" s="64"/>
      <c r="BY978" s="64"/>
      <c r="BZ978" s="64"/>
      <c r="CA978" s="64"/>
      <c r="CB978" s="64"/>
      <c r="CC978" s="64"/>
      <c r="CD978" s="64"/>
      <c r="CE978" s="64"/>
      <c r="CF978" s="64"/>
      <c r="CG978" s="64"/>
      <c r="CH978" s="64"/>
      <c r="CI978" s="64"/>
      <c r="CJ978" s="64"/>
      <c r="CK978" s="64"/>
      <c r="CL978" s="64"/>
      <c r="CM978" s="64"/>
      <c r="CN978" s="64"/>
      <c r="CO978" s="64"/>
      <c r="CP978" s="64"/>
      <c r="CQ978" s="64"/>
      <c r="CR978" s="64"/>
      <c r="CS978" s="64"/>
      <c r="CT978" s="64"/>
      <c r="CU978" s="64"/>
      <c r="CV978" s="64"/>
      <c r="CW978" s="64"/>
      <c r="CX978" s="64"/>
      <c r="CY978" s="64"/>
      <c r="CZ978" s="64"/>
      <c r="DA978" s="64"/>
      <c r="DB978" s="64"/>
      <c r="DC978" s="64"/>
      <c r="DD978" s="64"/>
      <c r="DE978" s="64"/>
      <c r="DF978" s="64"/>
      <c r="DG978" s="64"/>
      <c r="DH978" s="64"/>
      <c r="DI978" s="64"/>
      <c r="DJ978" s="64"/>
      <c r="DK978" s="64"/>
      <c r="DL978" s="64"/>
      <c r="DM978" s="64"/>
      <c r="DN978" s="64"/>
      <c r="DO978" s="64"/>
      <c r="DP978" s="64"/>
      <c r="DQ978" s="64"/>
      <c r="DR978" s="64"/>
      <c r="DS978" s="64"/>
      <c r="DT978" s="64"/>
      <c r="DU978" s="64"/>
      <c r="DV978" s="64"/>
      <c r="DW978" s="64"/>
      <c r="DX978" s="64"/>
      <c r="DY978" s="64"/>
      <c r="DZ978" s="64"/>
      <c r="EA978" s="64"/>
      <c r="EB978" s="64"/>
      <c r="EC978" s="64"/>
      <c r="ED978" s="64"/>
      <c r="EE978" s="64"/>
      <c r="EF978" s="64"/>
      <c r="EG978" s="64"/>
      <c r="EH978" s="64"/>
      <c r="EI978" s="64"/>
      <c r="EJ978" s="64"/>
      <c r="EK978" s="64"/>
      <c r="EL978" s="64"/>
      <c r="EM978" s="64"/>
      <c r="EN978" s="64"/>
      <c r="EO978" s="64"/>
      <c r="EP978" s="64"/>
      <c r="EQ978" s="64"/>
      <c r="ER978" s="64"/>
      <c r="ES978" s="64"/>
      <c r="ET978" s="64"/>
      <c r="EU978" s="64"/>
      <c r="EV978" s="64"/>
      <c r="EW978" s="64"/>
      <c r="EX978" s="64"/>
      <c r="EY978" s="64"/>
      <c r="EZ978" s="64"/>
      <c r="FA978" s="64"/>
      <c r="FB978" s="64"/>
      <c r="FC978" s="64"/>
      <c r="FD978" s="64"/>
      <c r="FE978" s="64"/>
      <c r="FF978" s="64"/>
      <c r="FG978" s="64"/>
      <c r="FH978" s="64"/>
      <c r="FI978" s="64"/>
      <c r="FJ978" s="64"/>
      <c r="FK978" s="64"/>
      <c r="FL978" s="64"/>
      <c r="FM978" s="64"/>
      <c r="FN978" s="64"/>
      <c r="FO978" s="64"/>
      <c r="FP978" s="64"/>
      <c r="FQ978" s="64"/>
      <c r="FR978" s="64"/>
      <c r="FS978" s="64"/>
      <c r="FT978" s="64"/>
      <c r="FU978" s="64"/>
      <c r="FV978" s="64"/>
      <c r="FW978" s="64"/>
      <c r="FX978" s="64"/>
      <c r="FY978" s="64"/>
      <c r="FZ978" s="64"/>
      <c r="GA978" s="64"/>
      <c r="GB978" s="64"/>
      <c r="GC978" s="64"/>
      <c r="GD978" s="64"/>
      <c r="GE978" s="64"/>
      <c r="GF978" s="64"/>
      <c r="GG978" s="64"/>
      <c r="GH978" s="64"/>
      <c r="GI978" s="64"/>
      <c r="GJ978" s="64"/>
      <c r="GK978" s="64"/>
      <c r="GL978" s="64"/>
      <c r="GM978" s="64"/>
      <c r="GN978" s="64"/>
      <c r="GO978" s="64"/>
      <c r="GP978" s="64"/>
      <c r="GQ978" s="64"/>
      <c r="GR978" s="64"/>
      <c r="GS978" s="64"/>
      <c r="GT978" s="64"/>
      <c r="GU978" s="64"/>
      <c r="GV978" s="64"/>
      <c r="GW978" s="64"/>
      <c r="GX978" s="64"/>
      <c r="GY978" s="64"/>
    </row>
    <row r="979" spans="1:207" s="65" customFormat="1" ht="19.5">
      <c r="A979" s="60"/>
      <c r="B979" s="42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  <c r="CO979" s="64"/>
      <c r="CP979" s="64"/>
      <c r="CQ979" s="64"/>
      <c r="CR979" s="64"/>
      <c r="CS979" s="64"/>
      <c r="CT979" s="64"/>
      <c r="CU979" s="64"/>
      <c r="CV979" s="64"/>
      <c r="CW979" s="64"/>
      <c r="CX979" s="64"/>
      <c r="CY979" s="64"/>
      <c r="CZ979" s="64"/>
      <c r="DA979" s="64"/>
      <c r="DB979" s="64"/>
      <c r="DC979" s="64"/>
      <c r="DD979" s="64"/>
      <c r="DE979" s="64"/>
      <c r="DF979" s="64"/>
      <c r="DG979" s="64"/>
      <c r="DH979" s="64"/>
      <c r="DI979" s="64"/>
      <c r="DJ979" s="64"/>
      <c r="DK979" s="64"/>
      <c r="DL979" s="64"/>
      <c r="DM979" s="64"/>
      <c r="DN979" s="64"/>
      <c r="DO979" s="64"/>
      <c r="DP979" s="64"/>
      <c r="DQ979" s="64"/>
      <c r="DR979" s="64"/>
      <c r="DS979" s="64"/>
      <c r="DT979" s="64"/>
      <c r="DU979" s="64"/>
      <c r="DV979" s="64"/>
      <c r="DW979" s="64"/>
      <c r="DX979" s="64"/>
      <c r="DY979" s="64"/>
      <c r="DZ979" s="64"/>
      <c r="EA979" s="64"/>
      <c r="EB979" s="64"/>
      <c r="EC979" s="64"/>
      <c r="ED979" s="64"/>
      <c r="EE979" s="64"/>
      <c r="EF979" s="64"/>
      <c r="EG979" s="64"/>
      <c r="EH979" s="64"/>
      <c r="EI979" s="64"/>
      <c r="EJ979" s="64"/>
      <c r="EK979" s="64"/>
      <c r="EL979" s="64"/>
      <c r="EM979" s="64"/>
      <c r="EN979" s="64"/>
      <c r="EO979" s="64"/>
      <c r="EP979" s="64"/>
      <c r="EQ979" s="64"/>
      <c r="ER979" s="64"/>
      <c r="ES979" s="64"/>
      <c r="ET979" s="64"/>
      <c r="EU979" s="64"/>
      <c r="EV979" s="64"/>
      <c r="EW979" s="64"/>
      <c r="EX979" s="64"/>
      <c r="EY979" s="64"/>
      <c r="EZ979" s="64"/>
      <c r="FA979" s="64"/>
      <c r="FB979" s="64"/>
      <c r="FC979" s="64"/>
      <c r="FD979" s="64"/>
      <c r="FE979" s="64"/>
      <c r="FF979" s="64"/>
      <c r="FG979" s="64"/>
      <c r="FH979" s="64"/>
      <c r="FI979" s="64"/>
      <c r="FJ979" s="64"/>
      <c r="FK979" s="64"/>
      <c r="FL979" s="64"/>
      <c r="FM979" s="64"/>
      <c r="FN979" s="64"/>
      <c r="FO979" s="64"/>
      <c r="FP979" s="64"/>
      <c r="FQ979" s="64"/>
      <c r="FR979" s="64"/>
      <c r="FS979" s="64"/>
      <c r="FT979" s="64"/>
      <c r="FU979" s="64"/>
      <c r="FV979" s="64"/>
      <c r="FW979" s="64"/>
      <c r="FX979" s="64"/>
      <c r="FY979" s="64"/>
      <c r="FZ979" s="64"/>
      <c r="GA979" s="64"/>
      <c r="GB979" s="64"/>
      <c r="GC979" s="64"/>
      <c r="GD979" s="64"/>
      <c r="GE979" s="64"/>
      <c r="GF979" s="64"/>
      <c r="GG979" s="64"/>
      <c r="GH979" s="64"/>
      <c r="GI979" s="64"/>
      <c r="GJ979" s="64"/>
      <c r="GK979" s="64"/>
      <c r="GL979" s="64"/>
      <c r="GM979" s="64"/>
      <c r="GN979" s="64"/>
      <c r="GO979" s="64"/>
      <c r="GP979" s="64"/>
      <c r="GQ979" s="64"/>
      <c r="GR979" s="64"/>
      <c r="GS979" s="64"/>
      <c r="GT979" s="64"/>
      <c r="GU979" s="64"/>
      <c r="GV979" s="64"/>
      <c r="GW979" s="64"/>
      <c r="GX979" s="64"/>
      <c r="GY979" s="64"/>
    </row>
    <row r="980" spans="1:207" s="65" customFormat="1" ht="19.5">
      <c r="A980" s="60"/>
      <c r="B980" s="42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  <c r="CO980" s="64"/>
      <c r="CP980" s="64"/>
      <c r="CQ980" s="64"/>
      <c r="CR980" s="64"/>
      <c r="CS980" s="64"/>
      <c r="CT980" s="64"/>
      <c r="CU980" s="64"/>
      <c r="CV980" s="64"/>
      <c r="CW980" s="64"/>
      <c r="CX980" s="64"/>
      <c r="CY980" s="64"/>
      <c r="CZ980" s="64"/>
      <c r="DA980" s="64"/>
      <c r="DB980" s="64"/>
      <c r="DC980" s="64"/>
      <c r="DD980" s="64"/>
      <c r="DE980" s="64"/>
      <c r="DF980" s="64"/>
      <c r="DG980" s="64"/>
      <c r="DH980" s="64"/>
      <c r="DI980" s="64"/>
      <c r="DJ980" s="64"/>
      <c r="DK980" s="64"/>
      <c r="DL980" s="64"/>
      <c r="DM980" s="64"/>
      <c r="DN980" s="64"/>
      <c r="DO980" s="64"/>
      <c r="DP980" s="64"/>
      <c r="DQ980" s="64"/>
      <c r="DR980" s="64"/>
      <c r="DS980" s="64"/>
      <c r="DT980" s="64"/>
      <c r="DU980" s="64"/>
      <c r="DV980" s="64"/>
      <c r="DW980" s="64"/>
      <c r="DX980" s="64"/>
      <c r="DY980" s="64"/>
      <c r="DZ980" s="64"/>
      <c r="EA980" s="64"/>
      <c r="EB980" s="64"/>
      <c r="EC980" s="64"/>
      <c r="ED980" s="64"/>
      <c r="EE980" s="64"/>
      <c r="EF980" s="64"/>
      <c r="EG980" s="64"/>
      <c r="EH980" s="64"/>
      <c r="EI980" s="64"/>
      <c r="EJ980" s="64"/>
      <c r="EK980" s="64"/>
      <c r="EL980" s="64"/>
      <c r="EM980" s="64"/>
      <c r="EN980" s="64"/>
      <c r="EO980" s="64"/>
      <c r="EP980" s="64"/>
      <c r="EQ980" s="64"/>
      <c r="ER980" s="64"/>
      <c r="ES980" s="64"/>
      <c r="ET980" s="64"/>
      <c r="EU980" s="64"/>
      <c r="EV980" s="64"/>
      <c r="EW980" s="64"/>
      <c r="EX980" s="64"/>
      <c r="EY980" s="64"/>
      <c r="EZ980" s="64"/>
      <c r="FA980" s="64"/>
      <c r="FB980" s="64"/>
      <c r="FC980" s="64"/>
      <c r="FD980" s="64"/>
      <c r="FE980" s="64"/>
      <c r="FF980" s="64"/>
      <c r="FG980" s="64"/>
      <c r="FH980" s="64"/>
      <c r="FI980" s="64"/>
      <c r="FJ980" s="64"/>
      <c r="FK980" s="64"/>
      <c r="FL980" s="64"/>
      <c r="FM980" s="64"/>
      <c r="FN980" s="64"/>
      <c r="FO980" s="64"/>
      <c r="FP980" s="64"/>
      <c r="FQ980" s="64"/>
      <c r="FR980" s="64"/>
      <c r="FS980" s="64"/>
      <c r="FT980" s="64"/>
      <c r="FU980" s="64"/>
      <c r="FV980" s="64"/>
      <c r="FW980" s="64"/>
      <c r="FX980" s="64"/>
      <c r="FY980" s="64"/>
      <c r="FZ980" s="64"/>
      <c r="GA980" s="64"/>
      <c r="GB980" s="64"/>
      <c r="GC980" s="64"/>
      <c r="GD980" s="64"/>
      <c r="GE980" s="64"/>
      <c r="GF980" s="64"/>
      <c r="GG980" s="64"/>
      <c r="GH980" s="64"/>
      <c r="GI980" s="64"/>
      <c r="GJ980" s="64"/>
      <c r="GK980" s="64"/>
      <c r="GL980" s="64"/>
      <c r="GM980" s="64"/>
      <c r="GN980" s="64"/>
      <c r="GO980" s="64"/>
      <c r="GP980" s="64"/>
      <c r="GQ980" s="64"/>
      <c r="GR980" s="64"/>
      <c r="GS980" s="64"/>
      <c r="GT980" s="64"/>
      <c r="GU980" s="64"/>
      <c r="GV980" s="64"/>
      <c r="GW980" s="64"/>
      <c r="GX980" s="64"/>
      <c r="GY980" s="64"/>
    </row>
    <row r="981" spans="1:207" s="65" customFormat="1" ht="19.5">
      <c r="A981" s="60"/>
      <c r="B981" s="42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  <c r="CO981" s="64"/>
      <c r="CP981" s="64"/>
      <c r="CQ981" s="64"/>
      <c r="CR981" s="64"/>
      <c r="CS981" s="64"/>
      <c r="CT981" s="64"/>
      <c r="CU981" s="64"/>
      <c r="CV981" s="64"/>
      <c r="CW981" s="64"/>
      <c r="CX981" s="64"/>
      <c r="CY981" s="64"/>
      <c r="CZ981" s="64"/>
      <c r="DA981" s="64"/>
      <c r="DB981" s="64"/>
      <c r="DC981" s="64"/>
      <c r="DD981" s="64"/>
      <c r="DE981" s="64"/>
      <c r="DF981" s="64"/>
      <c r="DG981" s="64"/>
      <c r="DH981" s="64"/>
      <c r="DI981" s="64"/>
      <c r="DJ981" s="64"/>
      <c r="DK981" s="64"/>
      <c r="DL981" s="64"/>
      <c r="DM981" s="64"/>
      <c r="DN981" s="64"/>
      <c r="DO981" s="64"/>
      <c r="DP981" s="64"/>
      <c r="DQ981" s="64"/>
      <c r="DR981" s="64"/>
      <c r="DS981" s="64"/>
      <c r="DT981" s="64"/>
      <c r="DU981" s="64"/>
      <c r="DV981" s="64"/>
      <c r="DW981" s="64"/>
      <c r="DX981" s="64"/>
      <c r="DY981" s="64"/>
      <c r="DZ981" s="64"/>
      <c r="EA981" s="64"/>
      <c r="EB981" s="64"/>
      <c r="EC981" s="64"/>
      <c r="ED981" s="64"/>
      <c r="EE981" s="64"/>
      <c r="EF981" s="64"/>
      <c r="EG981" s="64"/>
      <c r="EH981" s="64"/>
      <c r="EI981" s="64"/>
      <c r="EJ981" s="64"/>
      <c r="EK981" s="64"/>
      <c r="EL981" s="64"/>
      <c r="EM981" s="64"/>
      <c r="EN981" s="64"/>
      <c r="EO981" s="64"/>
      <c r="EP981" s="64"/>
      <c r="EQ981" s="64"/>
      <c r="ER981" s="64"/>
      <c r="ES981" s="64"/>
      <c r="ET981" s="64"/>
      <c r="EU981" s="64"/>
      <c r="EV981" s="64"/>
      <c r="EW981" s="64"/>
      <c r="EX981" s="64"/>
      <c r="EY981" s="64"/>
      <c r="EZ981" s="64"/>
      <c r="FA981" s="64"/>
      <c r="FB981" s="64"/>
      <c r="FC981" s="64"/>
      <c r="FD981" s="64"/>
      <c r="FE981" s="64"/>
      <c r="FF981" s="64"/>
      <c r="FG981" s="64"/>
      <c r="FH981" s="64"/>
      <c r="FI981" s="64"/>
      <c r="FJ981" s="64"/>
      <c r="FK981" s="64"/>
      <c r="FL981" s="64"/>
      <c r="FM981" s="64"/>
      <c r="FN981" s="64"/>
      <c r="FO981" s="64"/>
      <c r="FP981" s="64"/>
      <c r="FQ981" s="64"/>
      <c r="FR981" s="64"/>
      <c r="FS981" s="64"/>
      <c r="FT981" s="64"/>
      <c r="FU981" s="64"/>
      <c r="FV981" s="64"/>
      <c r="FW981" s="64"/>
      <c r="FX981" s="64"/>
      <c r="FY981" s="64"/>
      <c r="FZ981" s="64"/>
      <c r="GA981" s="64"/>
      <c r="GB981" s="64"/>
      <c r="GC981" s="64"/>
      <c r="GD981" s="64"/>
      <c r="GE981" s="64"/>
      <c r="GF981" s="64"/>
      <c r="GG981" s="64"/>
      <c r="GH981" s="64"/>
      <c r="GI981" s="64"/>
      <c r="GJ981" s="64"/>
      <c r="GK981" s="64"/>
      <c r="GL981" s="64"/>
      <c r="GM981" s="64"/>
      <c r="GN981" s="64"/>
      <c r="GO981" s="64"/>
      <c r="GP981" s="64"/>
      <c r="GQ981" s="64"/>
      <c r="GR981" s="64"/>
      <c r="GS981" s="64"/>
      <c r="GT981" s="64"/>
      <c r="GU981" s="64"/>
      <c r="GV981" s="64"/>
      <c r="GW981" s="64"/>
      <c r="GX981" s="64"/>
      <c r="GY981" s="64"/>
    </row>
    <row r="982" spans="1:207" s="65" customFormat="1" ht="19.5">
      <c r="A982" s="60"/>
      <c r="B982" s="42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  <c r="BB982" s="64"/>
      <c r="BC982" s="64"/>
      <c r="BD982" s="64"/>
      <c r="BE982" s="64"/>
      <c r="BF982" s="64"/>
      <c r="BG982" s="64"/>
      <c r="BH982" s="64"/>
      <c r="BI982" s="64"/>
      <c r="BJ982" s="64"/>
      <c r="BK982" s="64"/>
      <c r="BL982" s="64"/>
      <c r="BM982" s="64"/>
      <c r="BN982" s="64"/>
      <c r="BO982" s="64"/>
      <c r="BP982" s="64"/>
      <c r="BQ982" s="64"/>
      <c r="BR982" s="64"/>
      <c r="BS982" s="64"/>
      <c r="BT982" s="64"/>
      <c r="BU982" s="64"/>
      <c r="BV982" s="64"/>
      <c r="BW982" s="64"/>
      <c r="BX982" s="64"/>
      <c r="BY982" s="64"/>
      <c r="BZ982" s="64"/>
      <c r="CA982" s="64"/>
      <c r="CB982" s="64"/>
      <c r="CC982" s="64"/>
      <c r="CD982" s="64"/>
      <c r="CE982" s="64"/>
      <c r="CF982" s="64"/>
      <c r="CG982" s="64"/>
      <c r="CH982" s="64"/>
      <c r="CI982" s="64"/>
      <c r="CJ982" s="64"/>
      <c r="CK982" s="64"/>
      <c r="CL982" s="64"/>
      <c r="CM982" s="64"/>
      <c r="CN982" s="64"/>
      <c r="CO982" s="64"/>
      <c r="CP982" s="64"/>
      <c r="CQ982" s="64"/>
      <c r="CR982" s="64"/>
      <c r="CS982" s="64"/>
      <c r="CT982" s="64"/>
      <c r="CU982" s="64"/>
      <c r="CV982" s="64"/>
      <c r="CW982" s="64"/>
      <c r="CX982" s="64"/>
      <c r="CY982" s="64"/>
      <c r="CZ982" s="64"/>
      <c r="DA982" s="64"/>
      <c r="DB982" s="64"/>
      <c r="DC982" s="64"/>
      <c r="DD982" s="64"/>
      <c r="DE982" s="64"/>
      <c r="DF982" s="64"/>
      <c r="DG982" s="64"/>
      <c r="DH982" s="64"/>
      <c r="DI982" s="64"/>
      <c r="DJ982" s="64"/>
      <c r="DK982" s="64"/>
      <c r="DL982" s="64"/>
      <c r="DM982" s="64"/>
      <c r="DN982" s="64"/>
      <c r="DO982" s="64"/>
      <c r="DP982" s="64"/>
      <c r="DQ982" s="64"/>
      <c r="DR982" s="64"/>
      <c r="DS982" s="64"/>
      <c r="DT982" s="64"/>
      <c r="DU982" s="64"/>
      <c r="DV982" s="64"/>
      <c r="DW982" s="64"/>
      <c r="DX982" s="64"/>
      <c r="DY982" s="64"/>
      <c r="DZ982" s="64"/>
      <c r="EA982" s="64"/>
      <c r="EB982" s="64"/>
      <c r="EC982" s="64"/>
      <c r="ED982" s="64"/>
      <c r="EE982" s="64"/>
      <c r="EF982" s="64"/>
      <c r="EG982" s="64"/>
      <c r="EH982" s="64"/>
      <c r="EI982" s="64"/>
      <c r="EJ982" s="64"/>
      <c r="EK982" s="64"/>
      <c r="EL982" s="64"/>
      <c r="EM982" s="64"/>
      <c r="EN982" s="64"/>
      <c r="EO982" s="64"/>
      <c r="EP982" s="64"/>
      <c r="EQ982" s="64"/>
      <c r="ER982" s="64"/>
      <c r="ES982" s="64"/>
      <c r="ET982" s="64"/>
      <c r="EU982" s="64"/>
      <c r="EV982" s="64"/>
      <c r="EW982" s="64"/>
      <c r="EX982" s="64"/>
      <c r="EY982" s="64"/>
      <c r="EZ982" s="64"/>
      <c r="FA982" s="64"/>
      <c r="FB982" s="64"/>
      <c r="FC982" s="64"/>
      <c r="FD982" s="64"/>
      <c r="FE982" s="64"/>
      <c r="FF982" s="64"/>
      <c r="FG982" s="64"/>
      <c r="FH982" s="64"/>
      <c r="FI982" s="64"/>
      <c r="FJ982" s="64"/>
      <c r="FK982" s="64"/>
      <c r="FL982" s="64"/>
      <c r="FM982" s="64"/>
      <c r="FN982" s="64"/>
      <c r="FO982" s="64"/>
      <c r="FP982" s="64"/>
      <c r="FQ982" s="64"/>
      <c r="FR982" s="64"/>
      <c r="FS982" s="64"/>
      <c r="FT982" s="64"/>
      <c r="FU982" s="64"/>
      <c r="FV982" s="64"/>
      <c r="FW982" s="64"/>
      <c r="FX982" s="64"/>
      <c r="FY982" s="64"/>
      <c r="FZ982" s="64"/>
      <c r="GA982" s="64"/>
      <c r="GB982" s="64"/>
      <c r="GC982" s="64"/>
      <c r="GD982" s="64"/>
      <c r="GE982" s="64"/>
      <c r="GF982" s="64"/>
      <c r="GG982" s="64"/>
      <c r="GH982" s="64"/>
      <c r="GI982" s="64"/>
      <c r="GJ982" s="64"/>
      <c r="GK982" s="64"/>
      <c r="GL982" s="64"/>
      <c r="GM982" s="64"/>
      <c r="GN982" s="64"/>
      <c r="GO982" s="64"/>
      <c r="GP982" s="64"/>
      <c r="GQ982" s="64"/>
      <c r="GR982" s="64"/>
      <c r="GS982" s="64"/>
      <c r="GT982" s="64"/>
      <c r="GU982" s="64"/>
      <c r="GV982" s="64"/>
      <c r="GW982" s="64"/>
      <c r="GX982" s="64"/>
      <c r="GY982" s="64"/>
    </row>
    <row r="983" spans="1:207" s="65" customFormat="1" ht="19.5">
      <c r="A983" s="60"/>
      <c r="B983" s="42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  <c r="BC983" s="64"/>
      <c r="BD983" s="64"/>
      <c r="BE983" s="64"/>
      <c r="BF983" s="64"/>
      <c r="BG983" s="64"/>
      <c r="BH983" s="64"/>
      <c r="BI983" s="64"/>
      <c r="BJ983" s="64"/>
      <c r="BK983" s="64"/>
      <c r="BL983" s="64"/>
      <c r="BM983" s="64"/>
      <c r="BN983" s="64"/>
      <c r="BO983" s="64"/>
      <c r="BP983" s="64"/>
      <c r="BQ983" s="64"/>
      <c r="BR983" s="64"/>
      <c r="BS983" s="64"/>
      <c r="BT983" s="64"/>
      <c r="BU983" s="64"/>
      <c r="BV983" s="64"/>
      <c r="BW983" s="64"/>
      <c r="BX983" s="64"/>
      <c r="BY983" s="64"/>
      <c r="BZ983" s="64"/>
      <c r="CA983" s="64"/>
      <c r="CB983" s="64"/>
      <c r="CC983" s="64"/>
      <c r="CD983" s="64"/>
      <c r="CE983" s="64"/>
      <c r="CF983" s="64"/>
      <c r="CG983" s="64"/>
      <c r="CH983" s="64"/>
      <c r="CI983" s="64"/>
      <c r="CJ983" s="64"/>
      <c r="CK983" s="64"/>
      <c r="CL983" s="64"/>
      <c r="CM983" s="64"/>
      <c r="CN983" s="64"/>
      <c r="CO983" s="64"/>
      <c r="CP983" s="64"/>
      <c r="CQ983" s="64"/>
      <c r="CR983" s="64"/>
      <c r="CS983" s="64"/>
      <c r="CT983" s="64"/>
      <c r="CU983" s="64"/>
      <c r="CV983" s="64"/>
      <c r="CW983" s="64"/>
      <c r="CX983" s="64"/>
      <c r="CY983" s="64"/>
      <c r="CZ983" s="64"/>
      <c r="DA983" s="64"/>
      <c r="DB983" s="64"/>
      <c r="DC983" s="64"/>
      <c r="DD983" s="64"/>
      <c r="DE983" s="64"/>
      <c r="DF983" s="64"/>
      <c r="DG983" s="64"/>
      <c r="DH983" s="64"/>
      <c r="DI983" s="64"/>
      <c r="DJ983" s="64"/>
      <c r="DK983" s="64"/>
      <c r="DL983" s="64"/>
      <c r="DM983" s="64"/>
      <c r="DN983" s="64"/>
      <c r="DO983" s="64"/>
      <c r="DP983" s="64"/>
      <c r="DQ983" s="64"/>
      <c r="DR983" s="64"/>
      <c r="DS983" s="64"/>
      <c r="DT983" s="64"/>
      <c r="DU983" s="64"/>
      <c r="DV983" s="64"/>
      <c r="DW983" s="64"/>
      <c r="DX983" s="64"/>
      <c r="DY983" s="64"/>
      <c r="DZ983" s="64"/>
      <c r="EA983" s="64"/>
      <c r="EB983" s="64"/>
      <c r="EC983" s="64"/>
      <c r="ED983" s="64"/>
      <c r="EE983" s="64"/>
      <c r="EF983" s="64"/>
      <c r="EG983" s="64"/>
      <c r="EH983" s="64"/>
      <c r="EI983" s="64"/>
      <c r="EJ983" s="64"/>
      <c r="EK983" s="64"/>
      <c r="EL983" s="64"/>
      <c r="EM983" s="64"/>
      <c r="EN983" s="64"/>
      <c r="EO983" s="64"/>
      <c r="EP983" s="64"/>
      <c r="EQ983" s="64"/>
      <c r="ER983" s="64"/>
      <c r="ES983" s="64"/>
      <c r="ET983" s="64"/>
      <c r="EU983" s="64"/>
      <c r="EV983" s="64"/>
      <c r="EW983" s="64"/>
      <c r="EX983" s="64"/>
      <c r="EY983" s="64"/>
      <c r="EZ983" s="64"/>
      <c r="FA983" s="64"/>
      <c r="FB983" s="64"/>
      <c r="FC983" s="64"/>
      <c r="FD983" s="64"/>
      <c r="FE983" s="64"/>
      <c r="FF983" s="64"/>
      <c r="FG983" s="64"/>
      <c r="FH983" s="64"/>
      <c r="FI983" s="64"/>
      <c r="FJ983" s="64"/>
      <c r="FK983" s="64"/>
      <c r="FL983" s="64"/>
      <c r="FM983" s="64"/>
      <c r="FN983" s="64"/>
      <c r="FO983" s="64"/>
      <c r="FP983" s="64"/>
      <c r="FQ983" s="64"/>
      <c r="FR983" s="64"/>
      <c r="FS983" s="64"/>
      <c r="FT983" s="64"/>
      <c r="FU983" s="64"/>
      <c r="FV983" s="64"/>
      <c r="FW983" s="64"/>
      <c r="FX983" s="64"/>
      <c r="FY983" s="64"/>
      <c r="FZ983" s="64"/>
      <c r="GA983" s="64"/>
      <c r="GB983" s="64"/>
      <c r="GC983" s="64"/>
      <c r="GD983" s="64"/>
      <c r="GE983" s="64"/>
      <c r="GF983" s="64"/>
      <c r="GG983" s="64"/>
      <c r="GH983" s="64"/>
      <c r="GI983" s="64"/>
      <c r="GJ983" s="64"/>
      <c r="GK983" s="64"/>
      <c r="GL983" s="64"/>
      <c r="GM983" s="64"/>
      <c r="GN983" s="64"/>
      <c r="GO983" s="64"/>
      <c r="GP983" s="64"/>
      <c r="GQ983" s="64"/>
      <c r="GR983" s="64"/>
      <c r="GS983" s="64"/>
      <c r="GT983" s="64"/>
      <c r="GU983" s="64"/>
      <c r="GV983" s="64"/>
      <c r="GW983" s="64"/>
      <c r="GX983" s="64"/>
      <c r="GY983" s="64"/>
    </row>
    <row r="984" spans="1:207" s="65" customFormat="1" ht="19.5">
      <c r="A984" s="60"/>
      <c r="B984" s="42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  <c r="BB984" s="64"/>
      <c r="BC984" s="64"/>
      <c r="BD984" s="64"/>
      <c r="BE984" s="64"/>
      <c r="BF984" s="64"/>
      <c r="BG984" s="64"/>
      <c r="BH984" s="64"/>
      <c r="BI984" s="64"/>
      <c r="BJ984" s="64"/>
      <c r="BK984" s="64"/>
      <c r="BL984" s="64"/>
      <c r="BM984" s="64"/>
      <c r="BN984" s="64"/>
      <c r="BO984" s="64"/>
      <c r="BP984" s="64"/>
      <c r="BQ984" s="64"/>
      <c r="BR984" s="64"/>
      <c r="BS984" s="64"/>
      <c r="BT984" s="64"/>
      <c r="BU984" s="64"/>
      <c r="BV984" s="64"/>
      <c r="BW984" s="64"/>
      <c r="BX984" s="64"/>
      <c r="BY984" s="64"/>
      <c r="BZ984" s="64"/>
      <c r="CA984" s="64"/>
      <c r="CB984" s="64"/>
      <c r="CC984" s="64"/>
      <c r="CD984" s="64"/>
      <c r="CE984" s="64"/>
      <c r="CF984" s="64"/>
      <c r="CG984" s="64"/>
      <c r="CH984" s="64"/>
      <c r="CI984" s="64"/>
      <c r="CJ984" s="64"/>
      <c r="CK984" s="64"/>
      <c r="CL984" s="64"/>
      <c r="CM984" s="64"/>
      <c r="CN984" s="64"/>
      <c r="CO984" s="64"/>
      <c r="CP984" s="64"/>
      <c r="CQ984" s="64"/>
      <c r="CR984" s="64"/>
      <c r="CS984" s="64"/>
      <c r="CT984" s="64"/>
      <c r="CU984" s="64"/>
      <c r="CV984" s="64"/>
      <c r="CW984" s="64"/>
      <c r="CX984" s="64"/>
      <c r="CY984" s="64"/>
      <c r="CZ984" s="64"/>
      <c r="DA984" s="64"/>
      <c r="DB984" s="64"/>
      <c r="DC984" s="64"/>
      <c r="DD984" s="64"/>
      <c r="DE984" s="64"/>
      <c r="DF984" s="64"/>
      <c r="DG984" s="64"/>
      <c r="DH984" s="64"/>
      <c r="DI984" s="64"/>
      <c r="DJ984" s="64"/>
      <c r="DK984" s="64"/>
      <c r="DL984" s="64"/>
      <c r="DM984" s="64"/>
      <c r="DN984" s="64"/>
      <c r="DO984" s="64"/>
      <c r="DP984" s="64"/>
      <c r="DQ984" s="64"/>
      <c r="DR984" s="64"/>
      <c r="DS984" s="64"/>
      <c r="DT984" s="64"/>
      <c r="DU984" s="64"/>
      <c r="DV984" s="64"/>
      <c r="DW984" s="64"/>
      <c r="DX984" s="64"/>
      <c r="DY984" s="64"/>
      <c r="DZ984" s="64"/>
      <c r="EA984" s="64"/>
      <c r="EB984" s="64"/>
      <c r="EC984" s="64"/>
      <c r="ED984" s="64"/>
      <c r="EE984" s="64"/>
      <c r="EF984" s="64"/>
      <c r="EG984" s="64"/>
      <c r="EH984" s="64"/>
      <c r="EI984" s="64"/>
      <c r="EJ984" s="64"/>
      <c r="EK984" s="64"/>
      <c r="EL984" s="64"/>
      <c r="EM984" s="64"/>
      <c r="EN984" s="64"/>
      <c r="EO984" s="64"/>
      <c r="EP984" s="64"/>
      <c r="EQ984" s="64"/>
      <c r="ER984" s="64"/>
      <c r="ES984" s="64"/>
      <c r="ET984" s="64"/>
      <c r="EU984" s="64"/>
      <c r="EV984" s="64"/>
      <c r="EW984" s="64"/>
      <c r="EX984" s="64"/>
      <c r="EY984" s="64"/>
      <c r="EZ984" s="64"/>
      <c r="FA984" s="64"/>
      <c r="FB984" s="64"/>
      <c r="FC984" s="64"/>
      <c r="FD984" s="64"/>
      <c r="FE984" s="64"/>
      <c r="FF984" s="64"/>
      <c r="FG984" s="64"/>
      <c r="FH984" s="64"/>
      <c r="FI984" s="64"/>
      <c r="FJ984" s="64"/>
      <c r="FK984" s="64"/>
      <c r="FL984" s="64"/>
      <c r="FM984" s="64"/>
      <c r="FN984" s="64"/>
      <c r="FO984" s="64"/>
      <c r="FP984" s="64"/>
      <c r="FQ984" s="64"/>
      <c r="FR984" s="64"/>
      <c r="FS984" s="64"/>
      <c r="FT984" s="64"/>
      <c r="FU984" s="64"/>
      <c r="FV984" s="64"/>
      <c r="FW984" s="64"/>
      <c r="FX984" s="64"/>
      <c r="FY984" s="64"/>
      <c r="FZ984" s="64"/>
      <c r="GA984" s="64"/>
      <c r="GB984" s="64"/>
      <c r="GC984" s="64"/>
      <c r="GD984" s="64"/>
      <c r="GE984" s="64"/>
      <c r="GF984" s="64"/>
      <c r="GG984" s="64"/>
      <c r="GH984" s="64"/>
      <c r="GI984" s="64"/>
      <c r="GJ984" s="64"/>
      <c r="GK984" s="64"/>
      <c r="GL984" s="64"/>
      <c r="GM984" s="64"/>
      <c r="GN984" s="64"/>
      <c r="GO984" s="64"/>
      <c r="GP984" s="64"/>
      <c r="GQ984" s="64"/>
      <c r="GR984" s="64"/>
      <c r="GS984" s="64"/>
      <c r="GT984" s="64"/>
      <c r="GU984" s="64"/>
      <c r="GV984" s="64"/>
      <c r="GW984" s="64"/>
      <c r="GX984" s="64"/>
      <c r="GY984" s="64"/>
    </row>
    <row r="985" spans="1:207" s="65" customFormat="1" ht="19.5">
      <c r="A985" s="60"/>
      <c r="B985" s="42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  <c r="BB985" s="64"/>
      <c r="BC985" s="64"/>
      <c r="BD985" s="64"/>
      <c r="BE985" s="64"/>
      <c r="BF985" s="64"/>
      <c r="BG985" s="64"/>
      <c r="BH985" s="64"/>
      <c r="BI985" s="64"/>
      <c r="BJ985" s="64"/>
      <c r="BK985" s="64"/>
      <c r="BL985" s="64"/>
      <c r="BM985" s="64"/>
      <c r="BN985" s="64"/>
      <c r="BO985" s="64"/>
      <c r="BP985" s="64"/>
      <c r="BQ985" s="64"/>
      <c r="BR985" s="64"/>
      <c r="BS985" s="64"/>
      <c r="BT985" s="64"/>
      <c r="BU985" s="64"/>
      <c r="BV985" s="64"/>
      <c r="BW985" s="64"/>
      <c r="BX985" s="64"/>
      <c r="BY985" s="64"/>
      <c r="BZ985" s="64"/>
      <c r="CA985" s="64"/>
      <c r="CB985" s="64"/>
      <c r="CC985" s="64"/>
      <c r="CD985" s="64"/>
      <c r="CE985" s="64"/>
      <c r="CF985" s="64"/>
      <c r="CG985" s="64"/>
      <c r="CH985" s="64"/>
      <c r="CI985" s="64"/>
      <c r="CJ985" s="64"/>
      <c r="CK985" s="64"/>
      <c r="CL985" s="64"/>
      <c r="CM985" s="64"/>
      <c r="CN985" s="64"/>
      <c r="CO985" s="64"/>
      <c r="CP985" s="64"/>
      <c r="CQ985" s="64"/>
      <c r="CR985" s="64"/>
      <c r="CS985" s="64"/>
      <c r="CT985" s="64"/>
      <c r="CU985" s="64"/>
      <c r="CV985" s="64"/>
      <c r="CW985" s="64"/>
      <c r="CX985" s="64"/>
      <c r="CY985" s="64"/>
      <c r="CZ985" s="64"/>
      <c r="DA985" s="64"/>
      <c r="DB985" s="64"/>
      <c r="DC985" s="64"/>
      <c r="DD985" s="64"/>
      <c r="DE985" s="64"/>
      <c r="DF985" s="64"/>
      <c r="DG985" s="64"/>
      <c r="DH985" s="64"/>
      <c r="DI985" s="64"/>
      <c r="DJ985" s="64"/>
      <c r="DK985" s="64"/>
      <c r="DL985" s="64"/>
      <c r="DM985" s="64"/>
      <c r="DN985" s="64"/>
      <c r="DO985" s="64"/>
      <c r="DP985" s="64"/>
      <c r="DQ985" s="64"/>
      <c r="DR985" s="64"/>
      <c r="DS985" s="64"/>
      <c r="DT985" s="64"/>
      <c r="DU985" s="64"/>
      <c r="DV985" s="64"/>
      <c r="DW985" s="64"/>
      <c r="DX985" s="64"/>
      <c r="DY985" s="64"/>
      <c r="DZ985" s="64"/>
      <c r="EA985" s="64"/>
      <c r="EB985" s="64"/>
      <c r="EC985" s="64"/>
      <c r="ED985" s="64"/>
      <c r="EE985" s="64"/>
      <c r="EF985" s="64"/>
      <c r="EG985" s="64"/>
      <c r="EH985" s="64"/>
      <c r="EI985" s="64"/>
      <c r="EJ985" s="64"/>
      <c r="EK985" s="64"/>
      <c r="EL985" s="64"/>
      <c r="EM985" s="64"/>
      <c r="EN985" s="64"/>
      <c r="EO985" s="64"/>
      <c r="EP985" s="64"/>
      <c r="EQ985" s="64"/>
      <c r="ER985" s="64"/>
      <c r="ES985" s="64"/>
      <c r="ET985" s="64"/>
      <c r="EU985" s="64"/>
      <c r="EV985" s="64"/>
      <c r="EW985" s="64"/>
      <c r="EX985" s="64"/>
      <c r="EY985" s="64"/>
      <c r="EZ985" s="64"/>
      <c r="FA985" s="64"/>
      <c r="FB985" s="64"/>
      <c r="FC985" s="64"/>
      <c r="FD985" s="64"/>
      <c r="FE985" s="64"/>
      <c r="FF985" s="64"/>
      <c r="FG985" s="64"/>
      <c r="FH985" s="64"/>
      <c r="FI985" s="64"/>
      <c r="FJ985" s="64"/>
      <c r="FK985" s="64"/>
      <c r="FL985" s="64"/>
      <c r="FM985" s="64"/>
      <c r="FN985" s="64"/>
      <c r="FO985" s="64"/>
      <c r="FP985" s="64"/>
      <c r="FQ985" s="64"/>
      <c r="FR985" s="64"/>
      <c r="FS985" s="64"/>
      <c r="FT985" s="64"/>
      <c r="FU985" s="64"/>
      <c r="FV985" s="64"/>
      <c r="FW985" s="64"/>
      <c r="FX985" s="64"/>
      <c r="FY985" s="64"/>
      <c r="FZ985" s="64"/>
      <c r="GA985" s="64"/>
      <c r="GB985" s="64"/>
      <c r="GC985" s="64"/>
      <c r="GD985" s="64"/>
      <c r="GE985" s="64"/>
      <c r="GF985" s="64"/>
      <c r="GG985" s="64"/>
      <c r="GH985" s="64"/>
      <c r="GI985" s="64"/>
      <c r="GJ985" s="64"/>
      <c r="GK985" s="64"/>
      <c r="GL985" s="64"/>
      <c r="GM985" s="64"/>
      <c r="GN985" s="64"/>
      <c r="GO985" s="64"/>
      <c r="GP985" s="64"/>
      <c r="GQ985" s="64"/>
      <c r="GR985" s="64"/>
      <c r="GS985" s="64"/>
      <c r="GT985" s="64"/>
      <c r="GU985" s="64"/>
      <c r="GV985" s="64"/>
      <c r="GW985" s="64"/>
      <c r="GX985" s="64"/>
      <c r="GY985" s="64"/>
    </row>
    <row r="986" spans="1:207" s="65" customFormat="1" ht="19.5">
      <c r="A986" s="60"/>
      <c r="B986" s="42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  <c r="BC986" s="64"/>
      <c r="BD986" s="64"/>
      <c r="BE986" s="64"/>
      <c r="BF986" s="64"/>
      <c r="BG986" s="64"/>
      <c r="BH986" s="64"/>
      <c r="BI986" s="64"/>
      <c r="BJ986" s="64"/>
      <c r="BK986" s="64"/>
      <c r="BL986" s="64"/>
      <c r="BM986" s="64"/>
      <c r="BN986" s="64"/>
      <c r="BO986" s="64"/>
      <c r="BP986" s="64"/>
      <c r="BQ986" s="64"/>
      <c r="BR986" s="64"/>
      <c r="BS986" s="64"/>
      <c r="BT986" s="64"/>
      <c r="BU986" s="64"/>
      <c r="BV986" s="64"/>
      <c r="BW986" s="64"/>
      <c r="BX986" s="64"/>
      <c r="BY986" s="64"/>
      <c r="BZ986" s="64"/>
      <c r="CA986" s="64"/>
      <c r="CB986" s="64"/>
      <c r="CC986" s="64"/>
      <c r="CD986" s="64"/>
      <c r="CE986" s="64"/>
      <c r="CF986" s="64"/>
      <c r="CG986" s="64"/>
      <c r="CH986" s="64"/>
      <c r="CI986" s="64"/>
      <c r="CJ986" s="64"/>
      <c r="CK986" s="64"/>
      <c r="CL986" s="64"/>
      <c r="CM986" s="64"/>
      <c r="CN986" s="64"/>
      <c r="CO986" s="64"/>
      <c r="CP986" s="64"/>
      <c r="CQ986" s="64"/>
      <c r="CR986" s="64"/>
      <c r="CS986" s="64"/>
      <c r="CT986" s="64"/>
      <c r="CU986" s="64"/>
      <c r="CV986" s="64"/>
      <c r="CW986" s="64"/>
      <c r="CX986" s="64"/>
      <c r="CY986" s="64"/>
      <c r="CZ986" s="64"/>
      <c r="DA986" s="64"/>
      <c r="DB986" s="64"/>
      <c r="DC986" s="64"/>
      <c r="DD986" s="64"/>
      <c r="DE986" s="64"/>
      <c r="DF986" s="64"/>
      <c r="DG986" s="64"/>
      <c r="DH986" s="64"/>
      <c r="DI986" s="64"/>
      <c r="DJ986" s="64"/>
      <c r="DK986" s="64"/>
      <c r="DL986" s="64"/>
      <c r="DM986" s="64"/>
      <c r="DN986" s="64"/>
      <c r="DO986" s="64"/>
      <c r="DP986" s="64"/>
      <c r="DQ986" s="64"/>
      <c r="DR986" s="64"/>
      <c r="DS986" s="64"/>
      <c r="DT986" s="64"/>
      <c r="DU986" s="64"/>
      <c r="DV986" s="64"/>
      <c r="DW986" s="64"/>
      <c r="DX986" s="64"/>
      <c r="DY986" s="64"/>
      <c r="DZ986" s="64"/>
      <c r="EA986" s="64"/>
      <c r="EB986" s="64"/>
      <c r="EC986" s="64"/>
      <c r="ED986" s="64"/>
      <c r="EE986" s="64"/>
      <c r="EF986" s="64"/>
      <c r="EG986" s="64"/>
      <c r="EH986" s="64"/>
      <c r="EI986" s="64"/>
      <c r="EJ986" s="64"/>
      <c r="EK986" s="64"/>
      <c r="EL986" s="64"/>
      <c r="EM986" s="64"/>
      <c r="EN986" s="64"/>
      <c r="EO986" s="64"/>
      <c r="EP986" s="64"/>
      <c r="EQ986" s="64"/>
      <c r="ER986" s="64"/>
      <c r="ES986" s="64"/>
      <c r="ET986" s="64"/>
      <c r="EU986" s="64"/>
      <c r="EV986" s="64"/>
      <c r="EW986" s="64"/>
      <c r="EX986" s="64"/>
      <c r="EY986" s="64"/>
      <c r="EZ986" s="64"/>
      <c r="FA986" s="64"/>
      <c r="FB986" s="64"/>
      <c r="FC986" s="64"/>
      <c r="FD986" s="64"/>
      <c r="FE986" s="64"/>
      <c r="FF986" s="64"/>
      <c r="FG986" s="64"/>
      <c r="FH986" s="64"/>
      <c r="FI986" s="64"/>
      <c r="FJ986" s="64"/>
      <c r="FK986" s="64"/>
      <c r="FL986" s="64"/>
      <c r="FM986" s="64"/>
      <c r="FN986" s="64"/>
      <c r="FO986" s="64"/>
      <c r="FP986" s="64"/>
      <c r="FQ986" s="64"/>
      <c r="FR986" s="64"/>
      <c r="FS986" s="64"/>
      <c r="FT986" s="64"/>
      <c r="FU986" s="64"/>
      <c r="FV986" s="64"/>
      <c r="FW986" s="64"/>
      <c r="FX986" s="64"/>
      <c r="FY986" s="64"/>
      <c r="FZ986" s="64"/>
      <c r="GA986" s="64"/>
      <c r="GB986" s="64"/>
      <c r="GC986" s="64"/>
      <c r="GD986" s="64"/>
      <c r="GE986" s="64"/>
      <c r="GF986" s="64"/>
      <c r="GG986" s="64"/>
      <c r="GH986" s="64"/>
      <c r="GI986" s="64"/>
      <c r="GJ986" s="64"/>
      <c r="GK986" s="64"/>
      <c r="GL986" s="64"/>
      <c r="GM986" s="64"/>
      <c r="GN986" s="64"/>
      <c r="GO986" s="64"/>
      <c r="GP986" s="64"/>
      <c r="GQ986" s="64"/>
      <c r="GR986" s="64"/>
      <c r="GS986" s="64"/>
      <c r="GT986" s="64"/>
      <c r="GU986" s="64"/>
      <c r="GV986" s="64"/>
      <c r="GW986" s="64"/>
      <c r="GX986" s="64"/>
      <c r="GY986" s="64"/>
    </row>
    <row r="987" spans="1:207" s="65" customFormat="1" ht="19.5">
      <c r="A987" s="60"/>
      <c r="B987" s="42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  <c r="BC987" s="64"/>
      <c r="BD987" s="64"/>
      <c r="BE987" s="64"/>
      <c r="BF987" s="64"/>
      <c r="BG987" s="64"/>
      <c r="BH987" s="64"/>
      <c r="BI987" s="64"/>
      <c r="BJ987" s="64"/>
      <c r="BK987" s="64"/>
      <c r="BL987" s="64"/>
      <c r="BM987" s="64"/>
      <c r="BN987" s="64"/>
      <c r="BO987" s="64"/>
      <c r="BP987" s="64"/>
      <c r="BQ987" s="64"/>
      <c r="BR987" s="64"/>
      <c r="BS987" s="64"/>
      <c r="BT987" s="64"/>
      <c r="BU987" s="64"/>
      <c r="BV987" s="64"/>
      <c r="BW987" s="64"/>
      <c r="BX987" s="64"/>
      <c r="BY987" s="64"/>
      <c r="BZ987" s="64"/>
      <c r="CA987" s="64"/>
      <c r="CB987" s="64"/>
      <c r="CC987" s="64"/>
      <c r="CD987" s="64"/>
      <c r="CE987" s="64"/>
      <c r="CF987" s="64"/>
      <c r="CG987" s="64"/>
      <c r="CH987" s="64"/>
      <c r="CI987" s="64"/>
      <c r="CJ987" s="64"/>
      <c r="CK987" s="64"/>
      <c r="CL987" s="64"/>
      <c r="CM987" s="64"/>
      <c r="CN987" s="64"/>
      <c r="CO987" s="64"/>
      <c r="CP987" s="64"/>
      <c r="CQ987" s="64"/>
      <c r="CR987" s="64"/>
      <c r="CS987" s="64"/>
      <c r="CT987" s="64"/>
      <c r="CU987" s="64"/>
      <c r="CV987" s="64"/>
      <c r="CW987" s="64"/>
      <c r="CX987" s="64"/>
      <c r="CY987" s="64"/>
      <c r="CZ987" s="64"/>
      <c r="DA987" s="64"/>
      <c r="DB987" s="64"/>
      <c r="DC987" s="64"/>
      <c r="DD987" s="64"/>
      <c r="DE987" s="64"/>
      <c r="DF987" s="64"/>
      <c r="DG987" s="64"/>
      <c r="DH987" s="64"/>
      <c r="DI987" s="64"/>
      <c r="DJ987" s="64"/>
      <c r="DK987" s="64"/>
      <c r="DL987" s="64"/>
      <c r="DM987" s="64"/>
      <c r="DN987" s="64"/>
      <c r="DO987" s="64"/>
      <c r="DP987" s="64"/>
      <c r="DQ987" s="64"/>
      <c r="DR987" s="64"/>
      <c r="DS987" s="64"/>
      <c r="DT987" s="64"/>
      <c r="DU987" s="64"/>
      <c r="DV987" s="64"/>
      <c r="DW987" s="64"/>
      <c r="DX987" s="64"/>
      <c r="DY987" s="64"/>
      <c r="DZ987" s="64"/>
      <c r="EA987" s="64"/>
      <c r="EB987" s="64"/>
      <c r="EC987" s="64"/>
      <c r="ED987" s="64"/>
      <c r="EE987" s="64"/>
      <c r="EF987" s="64"/>
      <c r="EG987" s="64"/>
      <c r="EH987" s="64"/>
      <c r="EI987" s="64"/>
      <c r="EJ987" s="64"/>
      <c r="EK987" s="64"/>
      <c r="EL987" s="64"/>
      <c r="EM987" s="64"/>
      <c r="EN987" s="64"/>
      <c r="EO987" s="64"/>
      <c r="EP987" s="64"/>
      <c r="EQ987" s="64"/>
      <c r="ER987" s="64"/>
      <c r="ES987" s="64"/>
      <c r="ET987" s="64"/>
      <c r="EU987" s="64"/>
      <c r="EV987" s="64"/>
      <c r="EW987" s="64"/>
      <c r="EX987" s="64"/>
      <c r="EY987" s="64"/>
      <c r="EZ987" s="64"/>
      <c r="FA987" s="64"/>
      <c r="FB987" s="64"/>
      <c r="FC987" s="64"/>
      <c r="FD987" s="64"/>
      <c r="FE987" s="64"/>
      <c r="FF987" s="64"/>
      <c r="FG987" s="64"/>
      <c r="FH987" s="64"/>
      <c r="FI987" s="64"/>
      <c r="FJ987" s="64"/>
      <c r="FK987" s="64"/>
      <c r="FL987" s="64"/>
      <c r="FM987" s="64"/>
      <c r="FN987" s="64"/>
      <c r="FO987" s="64"/>
      <c r="FP987" s="64"/>
      <c r="FQ987" s="64"/>
      <c r="FR987" s="64"/>
      <c r="FS987" s="64"/>
      <c r="FT987" s="64"/>
      <c r="FU987" s="64"/>
      <c r="FV987" s="64"/>
      <c r="FW987" s="64"/>
      <c r="FX987" s="64"/>
      <c r="FY987" s="64"/>
      <c r="FZ987" s="64"/>
      <c r="GA987" s="64"/>
      <c r="GB987" s="64"/>
      <c r="GC987" s="64"/>
      <c r="GD987" s="64"/>
      <c r="GE987" s="64"/>
      <c r="GF987" s="64"/>
      <c r="GG987" s="64"/>
      <c r="GH987" s="64"/>
      <c r="GI987" s="64"/>
      <c r="GJ987" s="64"/>
      <c r="GK987" s="64"/>
      <c r="GL987" s="64"/>
      <c r="GM987" s="64"/>
      <c r="GN987" s="64"/>
      <c r="GO987" s="64"/>
      <c r="GP987" s="64"/>
      <c r="GQ987" s="64"/>
      <c r="GR987" s="64"/>
      <c r="GS987" s="64"/>
      <c r="GT987" s="64"/>
      <c r="GU987" s="64"/>
      <c r="GV987" s="64"/>
      <c r="GW987" s="64"/>
      <c r="GX987" s="64"/>
      <c r="GY987" s="64"/>
    </row>
    <row r="988" spans="1:207" s="65" customFormat="1" ht="19.5">
      <c r="A988" s="60"/>
      <c r="B988" s="42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  <c r="BK988" s="64"/>
      <c r="BL988" s="64"/>
      <c r="BM988" s="64"/>
      <c r="BN988" s="64"/>
      <c r="BO988" s="64"/>
      <c r="BP988" s="64"/>
      <c r="BQ988" s="64"/>
      <c r="BR988" s="64"/>
      <c r="BS988" s="64"/>
      <c r="BT988" s="64"/>
      <c r="BU988" s="64"/>
      <c r="BV988" s="64"/>
      <c r="BW988" s="64"/>
      <c r="BX988" s="64"/>
      <c r="BY988" s="64"/>
      <c r="BZ988" s="64"/>
      <c r="CA988" s="64"/>
      <c r="CB988" s="64"/>
      <c r="CC988" s="64"/>
      <c r="CD988" s="64"/>
      <c r="CE988" s="64"/>
      <c r="CF988" s="64"/>
      <c r="CG988" s="64"/>
      <c r="CH988" s="64"/>
      <c r="CI988" s="64"/>
      <c r="CJ988" s="64"/>
      <c r="CK988" s="64"/>
      <c r="CL988" s="64"/>
      <c r="CM988" s="64"/>
      <c r="CN988" s="64"/>
      <c r="CO988" s="64"/>
      <c r="CP988" s="64"/>
      <c r="CQ988" s="64"/>
      <c r="CR988" s="64"/>
      <c r="CS988" s="64"/>
      <c r="CT988" s="64"/>
      <c r="CU988" s="64"/>
      <c r="CV988" s="64"/>
      <c r="CW988" s="64"/>
      <c r="CX988" s="64"/>
      <c r="CY988" s="64"/>
      <c r="CZ988" s="64"/>
      <c r="DA988" s="64"/>
      <c r="DB988" s="64"/>
      <c r="DC988" s="64"/>
      <c r="DD988" s="64"/>
      <c r="DE988" s="64"/>
      <c r="DF988" s="64"/>
      <c r="DG988" s="64"/>
      <c r="DH988" s="64"/>
      <c r="DI988" s="64"/>
      <c r="DJ988" s="64"/>
      <c r="DK988" s="64"/>
      <c r="DL988" s="64"/>
      <c r="DM988" s="64"/>
      <c r="DN988" s="64"/>
      <c r="DO988" s="64"/>
      <c r="DP988" s="64"/>
      <c r="DQ988" s="64"/>
      <c r="DR988" s="64"/>
      <c r="DS988" s="64"/>
      <c r="DT988" s="64"/>
      <c r="DU988" s="64"/>
      <c r="DV988" s="64"/>
      <c r="DW988" s="64"/>
      <c r="DX988" s="64"/>
      <c r="DY988" s="64"/>
      <c r="DZ988" s="64"/>
      <c r="EA988" s="64"/>
      <c r="EB988" s="64"/>
      <c r="EC988" s="64"/>
      <c r="ED988" s="64"/>
      <c r="EE988" s="64"/>
      <c r="EF988" s="64"/>
      <c r="EG988" s="64"/>
      <c r="EH988" s="64"/>
      <c r="EI988" s="64"/>
      <c r="EJ988" s="64"/>
      <c r="EK988" s="64"/>
      <c r="EL988" s="64"/>
      <c r="EM988" s="64"/>
      <c r="EN988" s="64"/>
      <c r="EO988" s="64"/>
      <c r="EP988" s="64"/>
      <c r="EQ988" s="64"/>
      <c r="ER988" s="64"/>
      <c r="ES988" s="64"/>
      <c r="ET988" s="64"/>
      <c r="EU988" s="64"/>
      <c r="EV988" s="64"/>
      <c r="EW988" s="64"/>
      <c r="EX988" s="64"/>
      <c r="EY988" s="64"/>
      <c r="EZ988" s="64"/>
      <c r="FA988" s="64"/>
      <c r="FB988" s="64"/>
      <c r="FC988" s="64"/>
      <c r="FD988" s="64"/>
      <c r="FE988" s="64"/>
      <c r="FF988" s="64"/>
      <c r="FG988" s="64"/>
      <c r="FH988" s="64"/>
      <c r="FI988" s="64"/>
      <c r="FJ988" s="64"/>
      <c r="FK988" s="64"/>
      <c r="FL988" s="64"/>
      <c r="FM988" s="64"/>
      <c r="FN988" s="64"/>
      <c r="FO988" s="64"/>
      <c r="FP988" s="64"/>
      <c r="FQ988" s="64"/>
      <c r="FR988" s="64"/>
      <c r="FS988" s="64"/>
      <c r="FT988" s="64"/>
      <c r="FU988" s="64"/>
      <c r="FV988" s="64"/>
      <c r="FW988" s="64"/>
      <c r="FX988" s="64"/>
      <c r="FY988" s="64"/>
      <c r="FZ988" s="64"/>
      <c r="GA988" s="64"/>
      <c r="GB988" s="64"/>
      <c r="GC988" s="64"/>
      <c r="GD988" s="64"/>
      <c r="GE988" s="64"/>
      <c r="GF988" s="64"/>
      <c r="GG988" s="64"/>
      <c r="GH988" s="64"/>
      <c r="GI988" s="64"/>
      <c r="GJ988" s="64"/>
      <c r="GK988" s="64"/>
      <c r="GL988" s="64"/>
      <c r="GM988" s="64"/>
      <c r="GN988" s="64"/>
      <c r="GO988" s="64"/>
      <c r="GP988" s="64"/>
      <c r="GQ988" s="64"/>
      <c r="GR988" s="64"/>
      <c r="GS988" s="64"/>
      <c r="GT988" s="64"/>
      <c r="GU988" s="64"/>
      <c r="GV988" s="64"/>
      <c r="GW988" s="64"/>
      <c r="GX988" s="64"/>
      <c r="GY988" s="64"/>
    </row>
    <row r="989" spans="1:207" s="65" customFormat="1" ht="19.5">
      <c r="A989" s="60"/>
      <c r="B989" s="42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  <c r="BC989" s="64"/>
      <c r="BD989" s="64"/>
      <c r="BE989" s="64"/>
      <c r="BF989" s="64"/>
      <c r="BG989" s="64"/>
      <c r="BH989" s="64"/>
      <c r="BI989" s="64"/>
      <c r="BJ989" s="64"/>
      <c r="BK989" s="64"/>
      <c r="BL989" s="64"/>
      <c r="BM989" s="64"/>
      <c r="BN989" s="64"/>
      <c r="BO989" s="64"/>
      <c r="BP989" s="64"/>
      <c r="BQ989" s="64"/>
      <c r="BR989" s="64"/>
      <c r="BS989" s="64"/>
      <c r="BT989" s="64"/>
      <c r="BU989" s="64"/>
      <c r="BV989" s="64"/>
      <c r="BW989" s="64"/>
      <c r="BX989" s="64"/>
      <c r="BY989" s="64"/>
      <c r="BZ989" s="64"/>
      <c r="CA989" s="64"/>
      <c r="CB989" s="64"/>
      <c r="CC989" s="64"/>
      <c r="CD989" s="64"/>
      <c r="CE989" s="64"/>
      <c r="CF989" s="64"/>
      <c r="CG989" s="64"/>
      <c r="CH989" s="64"/>
      <c r="CI989" s="64"/>
      <c r="CJ989" s="64"/>
      <c r="CK989" s="64"/>
      <c r="CL989" s="64"/>
      <c r="CM989" s="64"/>
      <c r="CN989" s="64"/>
      <c r="CO989" s="64"/>
      <c r="CP989" s="64"/>
      <c r="CQ989" s="64"/>
      <c r="CR989" s="64"/>
      <c r="CS989" s="64"/>
      <c r="CT989" s="64"/>
      <c r="CU989" s="64"/>
      <c r="CV989" s="64"/>
      <c r="CW989" s="64"/>
      <c r="CX989" s="64"/>
      <c r="CY989" s="64"/>
      <c r="CZ989" s="64"/>
      <c r="DA989" s="64"/>
      <c r="DB989" s="64"/>
      <c r="DC989" s="64"/>
      <c r="DD989" s="64"/>
      <c r="DE989" s="64"/>
      <c r="DF989" s="64"/>
      <c r="DG989" s="64"/>
      <c r="DH989" s="64"/>
      <c r="DI989" s="64"/>
      <c r="DJ989" s="64"/>
      <c r="DK989" s="64"/>
      <c r="DL989" s="64"/>
      <c r="DM989" s="64"/>
      <c r="DN989" s="64"/>
      <c r="DO989" s="64"/>
      <c r="DP989" s="64"/>
      <c r="DQ989" s="64"/>
      <c r="DR989" s="64"/>
      <c r="DS989" s="64"/>
      <c r="DT989" s="64"/>
      <c r="DU989" s="64"/>
      <c r="DV989" s="64"/>
      <c r="DW989" s="64"/>
      <c r="DX989" s="64"/>
      <c r="DY989" s="64"/>
      <c r="DZ989" s="64"/>
      <c r="EA989" s="64"/>
      <c r="EB989" s="64"/>
      <c r="EC989" s="64"/>
      <c r="ED989" s="64"/>
      <c r="EE989" s="64"/>
      <c r="EF989" s="64"/>
      <c r="EG989" s="64"/>
      <c r="EH989" s="64"/>
      <c r="EI989" s="64"/>
      <c r="EJ989" s="64"/>
      <c r="EK989" s="64"/>
      <c r="EL989" s="64"/>
      <c r="EM989" s="64"/>
      <c r="EN989" s="64"/>
      <c r="EO989" s="64"/>
      <c r="EP989" s="64"/>
      <c r="EQ989" s="64"/>
      <c r="ER989" s="64"/>
      <c r="ES989" s="64"/>
      <c r="ET989" s="64"/>
      <c r="EU989" s="64"/>
      <c r="EV989" s="64"/>
      <c r="EW989" s="64"/>
      <c r="EX989" s="64"/>
      <c r="EY989" s="64"/>
      <c r="EZ989" s="64"/>
      <c r="FA989" s="64"/>
      <c r="FB989" s="64"/>
      <c r="FC989" s="64"/>
      <c r="FD989" s="64"/>
      <c r="FE989" s="64"/>
      <c r="FF989" s="64"/>
      <c r="FG989" s="64"/>
      <c r="FH989" s="64"/>
      <c r="FI989" s="64"/>
      <c r="FJ989" s="64"/>
      <c r="FK989" s="64"/>
      <c r="FL989" s="64"/>
      <c r="FM989" s="64"/>
      <c r="FN989" s="64"/>
      <c r="FO989" s="64"/>
      <c r="FP989" s="64"/>
      <c r="FQ989" s="64"/>
      <c r="FR989" s="64"/>
      <c r="FS989" s="64"/>
      <c r="FT989" s="64"/>
      <c r="FU989" s="64"/>
      <c r="FV989" s="64"/>
      <c r="FW989" s="64"/>
      <c r="FX989" s="64"/>
      <c r="FY989" s="64"/>
      <c r="FZ989" s="64"/>
      <c r="GA989" s="64"/>
      <c r="GB989" s="64"/>
      <c r="GC989" s="64"/>
      <c r="GD989" s="64"/>
      <c r="GE989" s="64"/>
      <c r="GF989" s="64"/>
      <c r="GG989" s="64"/>
      <c r="GH989" s="64"/>
      <c r="GI989" s="64"/>
      <c r="GJ989" s="64"/>
      <c r="GK989" s="64"/>
      <c r="GL989" s="64"/>
      <c r="GM989" s="64"/>
      <c r="GN989" s="64"/>
      <c r="GO989" s="64"/>
      <c r="GP989" s="64"/>
      <c r="GQ989" s="64"/>
      <c r="GR989" s="64"/>
      <c r="GS989" s="64"/>
      <c r="GT989" s="64"/>
      <c r="GU989" s="64"/>
      <c r="GV989" s="64"/>
      <c r="GW989" s="64"/>
      <c r="GX989" s="64"/>
      <c r="GY989" s="64"/>
    </row>
    <row r="990" spans="1:207" s="65" customFormat="1" ht="19.5">
      <c r="A990" s="60"/>
      <c r="B990" s="42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  <c r="BC990" s="64"/>
      <c r="BD990" s="64"/>
      <c r="BE990" s="64"/>
      <c r="BF990" s="64"/>
      <c r="BG990" s="64"/>
      <c r="BH990" s="64"/>
      <c r="BI990" s="64"/>
      <c r="BJ990" s="64"/>
      <c r="BK990" s="64"/>
      <c r="BL990" s="64"/>
      <c r="BM990" s="64"/>
      <c r="BN990" s="64"/>
      <c r="BO990" s="64"/>
      <c r="BP990" s="64"/>
      <c r="BQ990" s="64"/>
      <c r="BR990" s="64"/>
      <c r="BS990" s="64"/>
      <c r="BT990" s="64"/>
      <c r="BU990" s="64"/>
      <c r="BV990" s="64"/>
      <c r="BW990" s="64"/>
      <c r="BX990" s="64"/>
      <c r="BY990" s="64"/>
      <c r="BZ990" s="64"/>
      <c r="CA990" s="64"/>
      <c r="CB990" s="64"/>
      <c r="CC990" s="64"/>
      <c r="CD990" s="64"/>
      <c r="CE990" s="64"/>
      <c r="CF990" s="64"/>
      <c r="CG990" s="64"/>
      <c r="CH990" s="64"/>
      <c r="CI990" s="64"/>
      <c r="CJ990" s="64"/>
      <c r="CK990" s="64"/>
      <c r="CL990" s="64"/>
      <c r="CM990" s="64"/>
      <c r="CN990" s="64"/>
      <c r="CO990" s="64"/>
      <c r="CP990" s="64"/>
      <c r="CQ990" s="64"/>
      <c r="CR990" s="64"/>
      <c r="CS990" s="64"/>
      <c r="CT990" s="64"/>
      <c r="CU990" s="64"/>
      <c r="CV990" s="64"/>
      <c r="CW990" s="64"/>
      <c r="CX990" s="64"/>
      <c r="CY990" s="64"/>
      <c r="CZ990" s="64"/>
      <c r="DA990" s="64"/>
      <c r="DB990" s="64"/>
      <c r="DC990" s="64"/>
      <c r="DD990" s="64"/>
      <c r="DE990" s="64"/>
      <c r="DF990" s="64"/>
      <c r="DG990" s="64"/>
      <c r="DH990" s="64"/>
      <c r="DI990" s="64"/>
      <c r="DJ990" s="64"/>
      <c r="DK990" s="64"/>
      <c r="DL990" s="64"/>
      <c r="DM990" s="64"/>
      <c r="DN990" s="64"/>
      <c r="DO990" s="64"/>
      <c r="DP990" s="64"/>
      <c r="DQ990" s="64"/>
      <c r="DR990" s="64"/>
      <c r="DS990" s="64"/>
      <c r="DT990" s="64"/>
      <c r="DU990" s="64"/>
      <c r="DV990" s="64"/>
      <c r="DW990" s="64"/>
      <c r="DX990" s="64"/>
      <c r="DY990" s="64"/>
      <c r="DZ990" s="64"/>
      <c r="EA990" s="64"/>
      <c r="EB990" s="64"/>
      <c r="EC990" s="64"/>
      <c r="ED990" s="64"/>
      <c r="EE990" s="64"/>
      <c r="EF990" s="64"/>
      <c r="EG990" s="64"/>
      <c r="EH990" s="64"/>
      <c r="EI990" s="64"/>
      <c r="EJ990" s="64"/>
      <c r="EK990" s="64"/>
      <c r="EL990" s="64"/>
      <c r="EM990" s="64"/>
      <c r="EN990" s="64"/>
      <c r="EO990" s="64"/>
      <c r="EP990" s="64"/>
      <c r="EQ990" s="64"/>
      <c r="ER990" s="64"/>
      <c r="ES990" s="64"/>
      <c r="ET990" s="64"/>
      <c r="EU990" s="64"/>
      <c r="EV990" s="64"/>
      <c r="EW990" s="64"/>
      <c r="EX990" s="64"/>
      <c r="EY990" s="64"/>
      <c r="EZ990" s="64"/>
      <c r="FA990" s="64"/>
      <c r="FB990" s="64"/>
      <c r="FC990" s="64"/>
      <c r="FD990" s="64"/>
      <c r="FE990" s="64"/>
      <c r="FF990" s="64"/>
      <c r="FG990" s="64"/>
      <c r="FH990" s="64"/>
      <c r="FI990" s="64"/>
      <c r="FJ990" s="64"/>
      <c r="FK990" s="64"/>
      <c r="FL990" s="64"/>
      <c r="FM990" s="64"/>
      <c r="FN990" s="64"/>
      <c r="FO990" s="64"/>
      <c r="FP990" s="64"/>
      <c r="FQ990" s="64"/>
      <c r="FR990" s="64"/>
      <c r="FS990" s="64"/>
      <c r="FT990" s="64"/>
      <c r="FU990" s="64"/>
      <c r="FV990" s="64"/>
      <c r="FW990" s="64"/>
      <c r="FX990" s="64"/>
      <c r="FY990" s="64"/>
      <c r="FZ990" s="64"/>
      <c r="GA990" s="64"/>
      <c r="GB990" s="64"/>
      <c r="GC990" s="64"/>
      <c r="GD990" s="64"/>
      <c r="GE990" s="64"/>
      <c r="GF990" s="64"/>
      <c r="GG990" s="64"/>
      <c r="GH990" s="64"/>
      <c r="GI990" s="64"/>
      <c r="GJ990" s="64"/>
      <c r="GK990" s="64"/>
      <c r="GL990" s="64"/>
      <c r="GM990" s="64"/>
      <c r="GN990" s="64"/>
      <c r="GO990" s="64"/>
      <c r="GP990" s="64"/>
      <c r="GQ990" s="64"/>
      <c r="GR990" s="64"/>
      <c r="GS990" s="64"/>
      <c r="GT990" s="64"/>
      <c r="GU990" s="64"/>
      <c r="GV990" s="64"/>
      <c r="GW990" s="64"/>
      <c r="GX990" s="64"/>
      <c r="GY990" s="64"/>
    </row>
    <row r="991" spans="1:207" s="65" customFormat="1" ht="19.5">
      <c r="A991" s="60"/>
      <c r="B991" s="42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  <c r="BC991" s="64"/>
      <c r="BD991" s="64"/>
      <c r="BE991" s="64"/>
      <c r="BF991" s="64"/>
      <c r="BG991" s="64"/>
      <c r="BH991" s="64"/>
      <c r="BI991" s="64"/>
      <c r="BJ991" s="64"/>
      <c r="BK991" s="64"/>
      <c r="BL991" s="64"/>
      <c r="BM991" s="64"/>
      <c r="BN991" s="64"/>
      <c r="BO991" s="64"/>
      <c r="BP991" s="64"/>
      <c r="BQ991" s="64"/>
      <c r="BR991" s="64"/>
      <c r="BS991" s="64"/>
      <c r="BT991" s="64"/>
      <c r="BU991" s="64"/>
      <c r="BV991" s="64"/>
      <c r="BW991" s="64"/>
      <c r="BX991" s="64"/>
      <c r="BY991" s="64"/>
      <c r="BZ991" s="64"/>
      <c r="CA991" s="64"/>
      <c r="CB991" s="64"/>
      <c r="CC991" s="64"/>
      <c r="CD991" s="64"/>
      <c r="CE991" s="64"/>
      <c r="CF991" s="64"/>
      <c r="CG991" s="64"/>
      <c r="CH991" s="64"/>
      <c r="CI991" s="64"/>
      <c r="CJ991" s="64"/>
      <c r="CK991" s="64"/>
      <c r="CL991" s="64"/>
      <c r="CM991" s="64"/>
      <c r="CN991" s="64"/>
      <c r="CO991" s="64"/>
      <c r="CP991" s="64"/>
      <c r="CQ991" s="64"/>
      <c r="CR991" s="64"/>
      <c r="CS991" s="64"/>
      <c r="CT991" s="64"/>
      <c r="CU991" s="64"/>
      <c r="CV991" s="64"/>
      <c r="CW991" s="64"/>
      <c r="CX991" s="64"/>
      <c r="CY991" s="64"/>
      <c r="CZ991" s="64"/>
      <c r="DA991" s="64"/>
      <c r="DB991" s="64"/>
      <c r="DC991" s="64"/>
      <c r="DD991" s="64"/>
      <c r="DE991" s="64"/>
      <c r="DF991" s="64"/>
      <c r="DG991" s="64"/>
      <c r="DH991" s="64"/>
      <c r="DI991" s="64"/>
      <c r="DJ991" s="64"/>
      <c r="DK991" s="64"/>
      <c r="DL991" s="64"/>
      <c r="DM991" s="64"/>
      <c r="DN991" s="64"/>
      <c r="DO991" s="64"/>
      <c r="DP991" s="64"/>
      <c r="DQ991" s="64"/>
      <c r="DR991" s="64"/>
      <c r="DS991" s="64"/>
      <c r="DT991" s="64"/>
      <c r="DU991" s="64"/>
      <c r="DV991" s="64"/>
      <c r="DW991" s="64"/>
      <c r="DX991" s="64"/>
      <c r="DY991" s="64"/>
      <c r="DZ991" s="64"/>
      <c r="EA991" s="64"/>
      <c r="EB991" s="64"/>
      <c r="EC991" s="64"/>
      <c r="ED991" s="64"/>
      <c r="EE991" s="64"/>
      <c r="EF991" s="64"/>
      <c r="EG991" s="64"/>
      <c r="EH991" s="64"/>
      <c r="EI991" s="64"/>
      <c r="EJ991" s="64"/>
      <c r="EK991" s="64"/>
      <c r="EL991" s="64"/>
      <c r="EM991" s="64"/>
      <c r="EN991" s="64"/>
      <c r="EO991" s="64"/>
      <c r="EP991" s="64"/>
      <c r="EQ991" s="64"/>
      <c r="ER991" s="64"/>
      <c r="ES991" s="64"/>
      <c r="ET991" s="64"/>
      <c r="EU991" s="64"/>
      <c r="EV991" s="64"/>
      <c r="EW991" s="64"/>
      <c r="EX991" s="64"/>
      <c r="EY991" s="64"/>
      <c r="EZ991" s="64"/>
      <c r="FA991" s="64"/>
      <c r="FB991" s="64"/>
      <c r="FC991" s="64"/>
      <c r="FD991" s="64"/>
      <c r="FE991" s="64"/>
      <c r="FF991" s="64"/>
      <c r="FG991" s="64"/>
      <c r="FH991" s="64"/>
      <c r="FI991" s="64"/>
      <c r="FJ991" s="64"/>
      <c r="FK991" s="64"/>
      <c r="FL991" s="64"/>
      <c r="FM991" s="64"/>
      <c r="FN991" s="64"/>
      <c r="FO991" s="64"/>
      <c r="FP991" s="64"/>
      <c r="FQ991" s="64"/>
      <c r="FR991" s="64"/>
      <c r="FS991" s="64"/>
      <c r="FT991" s="64"/>
      <c r="FU991" s="64"/>
      <c r="FV991" s="64"/>
      <c r="FW991" s="64"/>
      <c r="FX991" s="64"/>
      <c r="FY991" s="64"/>
      <c r="FZ991" s="64"/>
      <c r="GA991" s="64"/>
      <c r="GB991" s="64"/>
      <c r="GC991" s="64"/>
      <c r="GD991" s="64"/>
      <c r="GE991" s="64"/>
      <c r="GF991" s="64"/>
      <c r="GG991" s="64"/>
      <c r="GH991" s="64"/>
      <c r="GI991" s="64"/>
      <c r="GJ991" s="64"/>
      <c r="GK991" s="64"/>
      <c r="GL991" s="64"/>
      <c r="GM991" s="64"/>
      <c r="GN991" s="64"/>
      <c r="GO991" s="64"/>
      <c r="GP991" s="64"/>
      <c r="GQ991" s="64"/>
      <c r="GR991" s="64"/>
      <c r="GS991" s="64"/>
      <c r="GT991" s="64"/>
      <c r="GU991" s="64"/>
      <c r="GV991" s="64"/>
      <c r="GW991" s="64"/>
      <c r="GX991" s="64"/>
      <c r="GY991" s="64"/>
    </row>
    <row r="992" spans="1:207" s="65" customFormat="1" ht="19.5">
      <c r="A992" s="60"/>
      <c r="B992" s="42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  <c r="BB992" s="64"/>
      <c r="BC992" s="64"/>
      <c r="BD992" s="64"/>
      <c r="BE992" s="64"/>
      <c r="BF992" s="64"/>
      <c r="BG992" s="64"/>
      <c r="BH992" s="64"/>
      <c r="BI992" s="64"/>
      <c r="BJ992" s="64"/>
      <c r="BK992" s="64"/>
      <c r="BL992" s="64"/>
      <c r="BM992" s="64"/>
      <c r="BN992" s="64"/>
      <c r="BO992" s="64"/>
      <c r="BP992" s="64"/>
      <c r="BQ992" s="64"/>
      <c r="BR992" s="64"/>
      <c r="BS992" s="64"/>
      <c r="BT992" s="64"/>
      <c r="BU992" s="64"/>
      <c r="BV992" s="64"/>
      <c r="BW992" s="64"/>
      <c r="BX992" s="64"/>
      <c r="BY992" s="64"/>
      <c r="BZ992" s="64"/>
      <c r="CA992" s="64"/>
      <c r="CB992" s="64"/>
      <c r="CC992" s="64"/>
      <c r="CD992" s="64"/>
      <c r="CE992" s="64"/>
      <c r="CF992" s="64"/>
      <c r="CG992" s="64"/>
      <c r="CH992" s="64"/>
      <c r="CI992" s="64"/>
      <c r="CJ992" s="64"/>
      <c r="CK992" s="64"/>
      <c r="CL992" s="64"/>
      <c r="CM992" s="64"/>
      <c r="CN992" s="64"/>
      <c r="CO992" s="64"/>
      <c r="CP992" s="64"/>
      <c r="CQ992" s="64"/>
      <c r="CR992" s="64"/>
      <c r="CS992" s="64"/>
      <c r="CT992" s="64"/>
      <c r="CU992" s="64"/>
      <c r="CV992" s="64"/>
      <c r="CW992" s="64"/>
      <c r="CX992" s="64"/>
      <c r="CY992" s="64"/>
      <c r="CZ992" s="64"/>
      <c r="DA992" s="64"/>
      <c r="DB992" s="64"/>
      <c r="DC992" s="64"/>
      <c r="DD992" s="64"/>
      <c r="DE992" s="64"/>
      <c r="DF992" s="64"/>
      <c r="DG992" s="64"/>
      <c r="DH992" s="64"/>
      <c r="DI992" s="64"/>
      <c r="DJ992" s="64"/>
      <c r="DK992" s="64"/>
      <c r="DL992" s="64"/>
      <c r="DM992" s="64"/>
      <c r="DN992" s="64"/>
      <c r="DO992" s="64"/>
      <c r="DP992" s="64"/>
      <c r="DQ992" s="64"/>
      <c r="DR992" s="64"/>
      <c r="DS992" s="64"/>
      <c r="DT992" s="64"/>
      <c r="DU992" s="64"/>
      <c r="DV992" s="64"/>
      <c r="DW992" s="64"/>
      <c r="DX992" s="64"/>
      <c r="DY992" s="64"/>
      <c r="DZ992" s="64"/>
      <c r="EA992" s="64"/>
      <c r="EB992" s="64"/>
      <c r="EC992" s="64"/>
      <c r="ED992" s="64"/>
      <c r="EE992" s="64"/>
      <c r="EF992" s="64"/>
      <c r="EG992" s="64"/>
      <c r="EH992" s="64"/>
      <c r="EI992" s="64"/>
      <c r="EJ992" s="64"/>
      <c r="EK992" s="64"/>
      <c r="EL992" s="64"/>
      <c r="EM992" s="64"/>
      <c r="EN992" s="64"/>
      <c r="EO992" s="64"/>
      <c r="EP992" s="64"/>
      <c r="EQ992" s="64"/>
      <c r="ER992" s="64"/>
      <c r="ES992" s="64"/>
      <c r="ET992" s="64"/>
      <c r="EU992" s="64"/>
      <c r="EV992" s="64"/>
      <c r="EW992" s="64"/>
      <c r="EX992" s="64"/>
      <c r="EY992" s="64"/>
      <c r="EZ992" s="64"/>
      <c r="FA992" s="64"/>
      <c r="FB992" s="64"/>
      <c r="FC992" s="64"/>
      <c r="FD992" s="64"/>
      <c r="FE992" s="64"/>
      <c r="FF992" s="64"/>
      <c r="FG992" s="64"/>
      <c r="FH992" s="64"/>
      <c r="FI992" s="64"/>
      <c r="FJ992" s="64"/>
      <c r="FK992" s="64"/>
      <c r="FL992" s="64"/>
      <c r="FM992" s="64"/>
      <c r="FN992" s="64"/>
      <c r="FO992" s="64"/>
      <c r="FP992" s="64"/>
      <c r="FQ992" s="64"/>
      <c r="FR992" s="64"/>
      <c r="FS992" s="64"/>
      <c r="FT992" s="64"/>
      <c r="FU992" s="64"/>
      <c r="FV992" s="64"/>
      <c r="FW992" s="64"/>
      <c r="FX992" s="64"/>
      <c r="FY992" s="64"/>
      <c r="FZ992" s="64"/>
      <c r="GA992" s="64"/>
      <c r="GB992" s="64"/>
      <c r="GC992" s="64"/>
      <c r="GD992" s="64"/>
      <c r="GE992" s="64"/>
      <c r="GF992" s="64"/>
      <c r="GG992" s="64"/>
      <c r="GH992" s="64"/>
      <c r="GI992" s="64"/>
      <c r="GJ992" s="64"/>
      <c r="GK992" s="64"/>
      <c r="GL992" s="64"/>
      <c r="GM992" s="64"/>
      <c r="GN992" s="64"/>
      <c r="GO992" s="64"/>
      <c r="GP992" s="64"/>
      <c r="GQ992" s="64"/>
      <c r="GR992" s="64"/>
      <c r="GS992" s="64"/>
      <c r="GT992" s="64"/>
      <c r="GU992" s="64"/>
      <c r="GV992" s="64"/>
      <c r="GW992" s="64"/>
      <c r="GX992" s="64"/>
      <c r="GY992" s="64"/>
    </row>
    <row r="993" spans="1:207" s="65" customFormat="1" ht="19.5">
      <c r="A993" s="60"/>
      <c r="B993" s="42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  <c r="BC993" s="64"/>
      <c r="BD993" s="64"/>
      <c r="BE993" s="64"/>
      <c r="BF993" s="64"/>
      <c r="BG993" s="64"/>
      <c r="BH993" s="64"/>
      <c r="BI993" s="64"/>
      <c r="BJ993" s="64"/>
      <c r="BK993" s="64"/>
      <c r="BL993" s="64"/>
      <c r="BM993" s="64"/>
      <c r="BN993" s="64"/>
      <c r="BO993" s="64"/>
      <c r="BP993" s="64"/>
      <c r="BQ993" s="64"/>
      <c r="BR993" s="64"/>
      <c r="BS993" s="64"/>
      <c r="BT993" s="64"/>
      <c r="BU993" s="64"/>
      <c r="BV993" s="64"/>
      <c r="BW993" s="64"/>
      <c r="BX993" s="64"/>
      <c r="BY993" s="64"/>
      <c r="BZ993" s="64"/>
      <c r="CA993" s="64"/>
      <c r="CB993" s="64"/>
      <c r="CC993" s="64"/>
      <c r="CD993" s="64"/>
      <c r="CE993" s="64"/>
      <c r="CF993" s="64"/>
      <c r="CG993" s="64"/>
      <c r="CH993" s="64"/>
      <c r="CI993" s="64"/>
      <c r="CJ993" s="64"/>
      <c r="CK993" s="64"/>
      <c r="CL993" s="64"/>
      <c r="CM993" s="64"/>
      <c r="CN993" s="64"/>
      <c r="CO993" s="64"/>
      <c r="CP993" s="64"/>
      <c r="CQ993" s="64"/>
      <c r="CR993" s="64"/>
      <c r="CS993" s="64"/>
      <c r="CT993" s="64"/>
      <c r="CU993" s="64"/>
      <c r="CV993" s="64"/>
      <c r="CW993" s="64"/>
      <c r="CX993" s="64"/>
      <c r="CY993" s="64"/>
      <c r="CZ993" s="64"/>
      <c r="DA993" s="64"/>
      <c r="DB993" s="64"/>
      <c r="DC993" s="64"/>
      <c r="DD993" s="64"/>
      <c r="DE993" s="64"/>
      <c r="DF993" s="64"/>
      <c r="DG993" s="64"/>
      <c r="DH993" s="64"/>
      <c r="DI993" s="64"/>
      <c r="DJ993" s="64"/>
      <c r="DK993" s="64"/>
      <c r="DL993" s="64"/>
      <c r="DM993" s="64"/>
      <c r="DN993" s="64"/>
      <c r="DO993" s="64"/>
      <c r="DP993" s="64"/>
      <c r="DQ993" s="64"/>
      <c r="DR993" s="64"/>
      <c r="DS993" s="64"/>
      <c r="DT993" s="64"/>
      <c r="DU993" s="64"/>
      <c r="DV993" s="64"/>
      <c r="DW993" s="64"/>
      <c r="DX993" s="64"/>
      <c r="DY993" s="64"/>
      <c r="DZ993" s="64"/>
      <c r="EA993" s="64"/>
      <c r="EB993" s="64"/>
      <c r="EC993" s="64"/>
      <c r="ED993" s="64"/>
      <c r="EE993" s="64"/>
      <c r="EF993" s="64"/>
      <c r="EG993" s="64"/>
      <c r="EH993" s="64"/>
      <c r="EI993" s="64"/>
      <c r="EJ993" s="64"/>
      <c r="EK993" s="64"/>
      <c r="EL993" s="64"/>
      <c r="EM993" s="64"/>
      <c r="EN993" s="64"/>
      <c r="EO993" s="64"/>
      <c r="EP993" s="64"/>
      <c r="EQ993" s="64"/>
      <c r="ER993" s="64"/>
      <c r="ES993" s="64"/>
      <c r="ET993" s="64"/>
      <c r="EU993" s="64"/>
      <c r="EV993" s="64"/>
      <c r="EW993" s="64"/>
      <c r="EX993" s="64"/>
      <c r="EY993" s="64"/>
      <c r="EZ993" s="64"/>
      <c r="FA993" s="64"/>
      <c r="FB993" s="64"/>
      <c r="FC993" s="64"/>
      <c r="FD993" s="64"/>
      <c r="FE993" s="64"/>
      <c r="FF993" s="64"/>
      <c r="FG993" s="64"/>
      <c r="FH993" s="64"/>
      <c r="FI993" s="64"/>
      <c r="FJ993" s="64"/>
      <c r="FK993" s="64"/>
      <c r="FL993" s="64"/>
      <c r="FM993" s="64"/>
      <c r="FN993" s="64"/>
      <c r="FO993" s="64"/>
      <c r="FP993" s="64"/>
      <c r="FQ993" s="64"/>
      <c r="FR993" s="64"/>
      <c r="FS993" s="64"/>
      <c r="FT993" s="64"/>
      <c r="FU993" s="64"/>
      <c r="FV993" s="64"/>
      <c r="FW993" s="64"/>
      <c r="FX993" s="64"/>
      <c r="FY993" s="64"/>
      <c r="FZ993" s="64"/>
      <c r="GA993" s="64"/>
      <c r="GB993" s="64"/>
      <c r="GC993" s="64"/>
      <c r="GD993" s="64"/>
      <c r="GE993" s="64"/>
      <c r="GF993" s="64"/>
      <c r="GG993" s="64"/>
      <c r="GH993" s="64"/>
      <c r="GI993" s="64"/>
      <c r="GJ993" s="64"/>
      <c r="GK993" s="64"/>
      <c r="GL993" s="64"/>
      <c r="GM993" s="64"/>
      <c r="GN993" s="64"/>
      <c r="GO993" s="64"/>
      <c r="GP993" s="64"/>
      <c r="GQ993" s="64"/>
      <c r="GR993" s="64"/>
      <c r="GS993" s="64"/>
      <c r="GT993" s="64"/>
      <c r="GU993" s="64"/>
      <c r="GV993" s="64"/>
      <c r="GW993" s="64"/>
      <c r="GX993" s="64"/>
      <c r="GY993" s="64"/>
    </row>
    <row r="994" spans="1:207" s="65" customFormat="1" ht="19.5">
      <c r="A994" s="60"/>
      <c r="B994" s="42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  <c r="BC994" s="64"/>
      <c r="BD994" s="64"/>
      <c r="BE994" s="64"/>
      <c r="BF994" s="64"/>
      <c r="BG994" s="64"/>
      <c r="BH994" s="64"/>
      <c r="BI994" s="64"/>
      <c r="BJ994" s="64"/>
      <c r="BK994" s="64"/>
      <c r="BL994" s="64"/>
      <c r="BM994" s="64"/>
      <c r="BN994" s="64"/>
      <c r="BO994" s="64"/>
      <c r="BP994" s="64"/>
      <c r="BQ994" s="64"/>
      <c r="BR994" s="64"/>
      <c r="BS994" s="64"/>
      <c r="BT994" s="64"/>
      <c r="BU994" s="64"/>
      <c r="BV994" s="64"/>
      <c r="BW994" s="64"/>
      <c r="BX994" s="64"/>
      <c r="BY994" s="64"/>
      <c r="BZ994" s="64"/>
      <c r="CA994" s="64"/>
      <c r="CB994" s="64"/>
      <c r="CC994" s="64"/>
      <c r="CD994" s="64"/>
      <c r="CE994" s="64"/>
      <c r="CF994" s="64"/>
      <c r="CG994" s="64"/>
      <c r="CH994" s="64"/>
      <c r="CI994" s="64"/>
      <c r="CJ994" s="64"/>
      <c r="CK994" s="64"/>
      <c r="CL994" s="64"/>
      <c r="CM994" s="64"/>
      <c r="CN994" s="64"/>
      <c r="CO994" s="64"/>
      <c r="CP994" s="64"/>
      <c r="CQ994" s="64"/>
      <c r="CR994" s="64"/>
      <c r="CS994" s="64"/>
      <c r="CT994" s="64"/>
      <c r="CU994" s="64"/>
      <c r="CV994" s="64"/>
      <c r="CW994" s="64"/>
      <c r="CX994" s="64"/>
      <c r="CY994" s="64"/>
      <c r="CZ994" s="64"/>
      <c r="DA994" s="64"/>
      <c r="DB994" s="64"/>
      <c r="DC994" s="64"/>
      <c r="DD994" s="64"/>
      <c r="DE994" s="64"/>
      <c r="DF994" s="64"/>
      <c r="DG994" s="64"/>
      <c r="DH994" s="64"/>
      <c r="DI994" s="64"/>
      <c r="DJ994" s="64"/>
      <c r="DK994" s="64"/>
      <c r="DL994" s="64"/>
      <c r="DM994" s="64"/>
      <c r="DN994" s="64"/>
      <c r="DO994" s="64"/>
      <c r="DP994" s="64"/>
      <c r="DQ994" s="64"/>
      <c r="DR994" s="64"/>
      <c r="DS994" s="64"/>
      <c r="DT994" s="64"/>
      <c r="DU994" s="64"/>
      <c r="DV994" s="64"/>
      <c r="DW994" s="64"/>
      <c r="DX994" s="64"/>
      <c r="DY994" s="64"/>
      <c r="DZ994" s="64"/>
      <c r="EA994" s="64"/>
      <c r="EB994" s="64"/>
      <c r="EC994" s="64"/>
      <c r="ED994" s="64"/>
      <c r="EE994" s="64"/>
      <c r="EF994" s="64"/>
      <c r="EG994" s="64"/>
      <c r="EH994" s="64"/>
      <c r="EI994" s="64"/>
      <c r="EJ994" s="64"/>
      <c r="EK994" s="64"/>
      <c r="EL994" s="64"/>
      <c r="EM994" s="64"/>
      <c r="EN994" s="64"/>
      <c r="EO994" s="64"/>
      <c r="EP994" s="64"/>
      <c r="EQ994" s="64"/>
      <c r="ER994" s="64"/>
      <c r="ES994" s="64"/>
      <c r="ET994" s="64"/>
      <c r="EU994" s="64"/>
      <c r="EV994" s="64"/>
      <c r="EW994" s="64"/>
      <c r="EX994" s="64"/>
      <c r="EY994" s="64"/>
      <c r="EZ994" s="64"/>
      <c r="FA994" s="64"/>
      <c r="FB994" s="64"/>
      <c r="FC994" s="64"/>
      <c r="FD994" s="64"/>
      <c r="FE994" s="64"/>
      <c r="FF994" s="64"/>
      <c r="FG994" s="64"/>
      <c r="FH994" s="64"/>
      <c r="FI994" s="64"/>
      <c r="FJ994" s="64"/>
      <c r="FK994" s="64"/>
      <c r="FL994" s="64"/>
      <c r="FM994" s="64"/>
      <c r="FN994" s="64"/>
      <c r="FO994" s="64"/>
      <c r="FP994" s="64"/>
      <c r="FQ994" s="64"/>
      <c r="FR994" s="64"/>
      <c r="FS994" s="64"/>
      <c r="FT994" s="64"/>
      <c r="FU994" s="64"/>
      <c r="FV994" s="64"/>
      <c r="FW994" s="64"/>
      <c r="FX994" s="64"/>
      <c r="FY994" s="64"/>
      <c r="FZ994" s="64"/>
      <c r="GA994" s="64"/>
      <c r="GB994" s="64"/>
      <c r="GC994" s="64"/>
      <c r="GD994" s="64"/>
      <c r="GE994" s="64"/>
      <c r="GF994" s="64"/>
      <c r="GG994" s="64"/>
      <c r="GH994" s="64"/>
      <c r="GI994" s="64"/>
      <c r="GJ994" s="64"/>
      <c r="GK994" s="64"/>
      <c r="GL994" s="64"/>
      <c r="GM994" s="64"/>
      <c r="GN994" s="64"/>
      <c r="GO994" s="64"/>
      <c r="GP994" s="64"/>
      <c r="GQ994" s="64"/>
      <c r="GR994" s="64"/>
      <c r="GS994" s="64"/>
      <c r="GT994" s="64"/>
      <c r="GU994" s="64"/>
      <c r="GV994" s="64"/>
      <c r="GW994" s="64"/>
      <c r="GX994" s="64"/>
      <c r="GY994" s="64"/>
    </row>
    <row r="995" spans="1:207" s="65" customFormat="1" ht="19.5">
      <c r="A995" s="60"/>
      <c r="B995" s="42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  <c r="BB995" s="64"/>
      <c r="BC995" s="64"/>
      <c r="BD995" s="64"/>
      <c r="BE995" s="64"/>
      <c r="BF995" s="64"/>
      <c r="BG995" s="64"/>
      <c r="BH995" s="64"/>
      <c r="BI995" s="64"/>
      <c r="BJ995" s="64"/>
      <c r="BK995" s="64"/>
      <c r="BL995" s="64"/>
      <c r="BM995" s="64"/>
      <c r="BN995" s="64"/>
      <c r="BO995" s="64"/>
      <c r="BP995" s="64"/>
      <c r="BQ995" s="64"/>
      <c r="BR995" s="64"/>
      <c r="BS995" s="64"/>
      <c r="BT995" s="64"/>
      <c r="BU995" s="64"/>
      <c r="BV995" s="64"/>
      <c r="BW995" s="64"/>
      <c r="BX995" s="64"/>
      <c r="BY995" s="64"/>
      <c r="BZ995" s="64"/>
      <c r="CA995" s="64"/>
      <c r="CB995" s="64"/>
      <c r="CC995" s="64"/>
      <c r="CD995" s="64"/>
      <c r="CE995" s="64"/>
      <c r="CF995" s="64"/>
      <c r="CG995" s="64"/>
      <c r="CH995" s="64"/>
      <c r="CI995" s="64"/>
      <c r="CJ995" s="64"/>
      <c r="CK995" s="64"/>
      <c r="CL995" s="64"/>
      <c r="CM995" s="64"/>
      <c r="CN995" s="64"/>
      <c r="CO995" s="64"/>
      <c r="CP995" s="64"/>
      <c r="CQ995" s="64"/>
      <c r="CR995" s="64"/>
      <c r="CS995" s="64"/>
      <c r="CT995" s="64"/>
      <c r="CU995" s="64"/>
      <c r="CV995" s="64"/>
      <c r="CW995" s="64"/>
      <c r="CX995" s="64"/>
      <c r="CY995" s="64"/>
      <c r="CZ995" s="64"/>
      <c r="DA995" s="64"/>
      <c r="DB995" s="64"/>
      <c r="DC995" s="64"/>
      <c r="DD995" s="64"/>
      <c r="DE995" s="64"/>
      <c r="DF995" s="64"/>
      <c r="DG995" s="64"/>
      <c r="DH995" s="64"/>
      <c r="DI995" s="64"/>
      <c r="DJ995" s="64"/>
      <c r="DK995" s="64"/>
      <c r="DL995" s="64"/>
      <c r="DM995" s="64"/>
      <c r="DN995" s="64"/>
      <c r="DO995" s="64"/>
      <c r="DP995" s="64"/>
      <c r="DQ995" s="64"/>
      <c r="DR995" s="64"/>
      <c r="DS995" s="64"/>
      <c r="DT995" s="64"/>
      <c r="DU995" s="64"/>
      <c r="DV995" s="64"/>
      <c r="DW995" s="64"/>
      <c r="DX995" s="64"/>
      <c r="DY995" s="64"/>
      <c r="DZ995" s="64"/>
      <c r="EA995" s="64"/>
      <c r="EB995" s="64"/>
      <c r="EC995" s="64"/>
      <c r="ED995" s="64"/>
      <c r="EE995" s="64"/>
      <c r="EF995" s="64"/>
      <c r="EG995" s="64"/>
      <c r="EH995" s="64"/>
      <c r="EI995" s="64"/>
      <c r="EJ995" s="64"/>
      <c r="EK995" s="64"/>
      <c r="EL995" s="64"/>
      <c r="EM995" s="64"/>
      <c r="EN995" s="64"/>
      <c r="EO995" s="64"/>
      <c r="EP995" s="64"/>
      <c r="EQ995" s="64"/>
      <c r="ER995" s="64"/>
      <c r="ES995" s="64"/>
      <c r="ET995" s="64"/>
      <c r="EU995" s="64"/>
      <c r="EV995" s="64"/>
      <c r="EW995" s="64"/>
      <c r="EX995" s="64"/>
      <c r="EY995" s="64"/>
      <c r="EZ995" s="64"/>
      <c r="FA995" s="64"/>
      <c r="FB995" s="64"/>
      <c r="FC995" s="64"/>
      <c r="FD995" s="64"/>
      <c r="FE995" s="64"/>
      <c r="FF995" s="64"/>
      <c r="FG995" s="64"/>
      <c r="FH995" s="64"/>
      <c r="FI995" s="64"/>
      <c r="FJ995" s="64"/>
      <c r="FK995" s="64"/>
      <c r="FL995" s="64"/>
      <c r="FM995" s="64"/>
      <c r="FN995" s="64"/>
      <c r="FO995" s="64"/>
      <c r="FP995" s="64"/>
      <c r="FQ995" s="64"/>
      <c r="FR995" s="64"/>
      <c r="FS995" s="64"/>
      <c r="FT995" s="64"/>
      <c r="FU995" s="64"/>
      <c r="FV995" s="64"/>
      <c r="FW995" s="64"/>
      <c r="FX995" s="64"/>
      <c r="FY995" s="64"/>
      <c r="FZ995" s="64"/>
      <c r="GA995" s="64"/>
      <c r="GB995" s="64"/>
      <c r="GC995" s="64"/>
      <c r="GD995" s="64"/>
      <c r="GE995" s="64"/>
      <c r="GF995" s="64"/>
      <c r="GG995" s="64"/>
      <c r="GH995" s="64"/>
      <c r="GI995" s="64"/>
      <c r="GJ995" s="64"/>
      <c r="GK995" s="64"/>
      <c r="GL995" s="64"/>
      <c r="GM995" s="64"/>
      <c r="GN995" s="64"/>
      <c r="GO995" s="64"/>
      <c r="GP995" s="64"/>
      <c r="GQ995" s="64"/>
      <c r="GR995" s="64"/>
      <c r="GS995" s="64"/>
      <c r="GT995" s="64"/>
      <c r="GU995" s="64"/>
      <c r="GV995" s="64"/>
      <c r="GW995" s="64"/>
      <c r="GX995" s="64"/>
      <c r="GY995" s="64"/>
    </row>
    <row r="996" spans="1:207" s="65" customFormat="1" ht="19.5">
      <c r="A996" s="60"/>
      <c r="B996" s="42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  <c r="BC996" s="64"/>
      <c r="BD996" s="64"/>
      <c r="BE996" s="64"/>
      <c r="BF996" s="64"/>
      <c r="BG996" s="64"/>
      <c r="BH996" s="64"/>
      <c r="BI996" s="64"/>
      <c r="BJ996" s="64"/>
      <c r="BK996" s="64"/>
      <c r="BL996" s="64"/>
      <c r="BM996" s="64"/>
      <c r="BN996" s="64"/>
      <c r="BO996" s="64"/>
      <c r="BP996" s="64"/>
      <c r="BQ996" s="64"/>
      <c r="BR996" s="64"/>
      <c r="BS996" s="64"/>
      <c r="BT996" s="64"/>
      <c r="BU996" s="64"/>
      <c r="BV996" s="64"/>
      <c r="BW996" s="64"/>
      <c r="BX996" s="64"/>
      <c r="BY996" s="64"/>
      <c r="BZ996" s="64"/>
      <c r="CA996" s="64"/>
      <c r="CB996" s="64"/>
      <c r="CC996" s="64"/>
      <c r="CD996" s="64"/>
      <c r="CE996" s="64"/>
      <c r="CF996" s="64"/>
      <c r="CG996" s="64"/>
      <c r="CH996" s="64"/>
      <c r="CI996" s="64"/>
      <c r="CJ996" s="64"/>
      <c r="CK996" s="64"/>
      <c r="CL996" s="64"/>
      <c r="CM996" s="64"/>
      <c r="CN996" s="64"/>
      <c r="CO996" s="64"/>
      <c r="CP996" s="64"/>
      <c r="CQ996" s="64"/>
      <c r="CR996" s="64"/>
      <c r="CS996" s="64"/>
      <c r="CT996" s="64"/>
      <c r="CU996" s="64"/>
      <c r="CV996" s="64"/>
      <c r="CW996" s="64"/>
      <c r="CX996" s="64"/>
      <c r="CY996" s="64"/>
      <c r="CZ996" s="64"/>
      <c r="DA996" s="64"/>
      <c r="DB996" s="64"/>
      <c r="DC996" s="64"/>
      <c r="DD996" s="64"/>
      <c r="DE996" s="64"/>
      <c r="DF996" s="64"/>
      <c r="DG996" s="64"/>
      <c r="DH996" s="64"/>
      <c r="DI996" s="64"/>
      <c r="DJ996" s="64"/>
      <c r="DK996" s="64"/>
      <c r="DL996" s="64"/>
      <c r="DM996" s="64"/>
      <c r="DN996" s="64"/>
      <c r="DO996" s="64"/>
      <c r="DP996" s="64"/>
      <c r="DQ996" s="64"/>
      <c r="DR996" s="64"/>
      <c r="DS996" s="64"/>
      <c r="DT996" s="64"/>
      <c r="DU996" s="64"/>
      <c r="DV996" s="64"/>
      <c r="DW996" s="64"/>
      <c r="DX996" s="64"/>
      <c r="DY996" s="64"/>
      <c r="DZ996" s="64"/>
      <c r="EA996" s="64"/>
      <c r="EB996" s="64"/>
      <c r="EC996" s="64"/>
      <c r="ED996" s="64"/>
      <c r="EE996" s="64"/>
      <c r="EF996" s="64"/>
      <c r="EG996" s="64"/>
      <c r="EH996" s="64"/>
      <c r="EI996" s="64"/>
      <c r="EJ996" s="64"/>
      <c r="EK996" s="64"/>
      <c r="EL996" s="64"/>
      <c r="EM996" s="64"/>
      <c r="EN996" s="64"/>
      <c r="EO996" s="64"/>
      <c r="EP996" s="64"/>
      <c r="EQ996" s="64"/>
      <c r="ER996" s="64"/>
      <c r="ES996" s="64"/>
      <c r="ET996" s="64"/>
      <c r="EU996" s="64"/>
      <c r="EV996" s="64"/>
      <c r="EW996" s="64"/>
      <c r="EX996" s="64"/>
      <c r="EY996" s="64"/>
      <c r="EZ996" s="64"/>
      <c r="FA996" s="64"/>
      <c r="FB996" s="64"/>
      <c r="FC996" s="64"/>
      <c r="FD996" s="64"/>
      <c r="FE996" s="64"/>
      <c r="FF996" s="64"/>
      <c r="FG996" s="64"/>
      <c r="FH996" s="64"/>
      <c r="FI996" s="64"/>
      <c r="FJ996" s="64"/>
      <c r="FK996" s="64"/>
      <c r="FL996" s="64"/>
      <c r="FM996" s="64"/>
      <c r="FN996" s="64"/>
      <c r="FO996" s="64"/>
      <c r="FP996" s="64"/>
      <c r="FQ996" s="64"/>
      <c r="FR996" s="64"/>
      <c r="FS996" s="64"/>
      <c r="FT996" s="64"/>
      <c r="FU996" s="64"/>
      <c r="FV996" s="64"/>
      <c r="FW996" s="64"/>
      <c r="FX996" s="64"/>
      <c r="FY996" s="64"/>
      <c r="FZ996" s="64"/>
      <c r="GA996" s="64"/>
      <c r="GB996" s="64"/>
      <c r="GC996" s="64"/>
      <c r="GD996" s="64"/>
      <c r="GE996" s="64"/>
      <c r="GF996" s="64"/>
      <c r="GG996" s="64"/>
      <c r="GH996" s="64"/>
      <c r="GI996" s="64"/>
      <c r="GJ996" s="64"/>
      <c r="GK996" s="64"/>
      <c r="GL996" s="64"/>
      <c r="GM996" s="64"/>
      <c r="GN996" s="64"/>
      <c r="GO996" s="64"/>
      <c r="GP996" s="64"/>
      <c r="GQ996" s="64"/>
      <c r="GR996" s="64"/>
      <c r="GS996" s="64"/>
      <c r="GT996" s="64"/>
      <c r="GU996" s="64"/>
      <c r="GV996" s="64"/>
      <c r="GW996" s="64"/>
      <c r="GX996" s="64"/>
      <c r="GY996" s="64"/>
    </row>
    <row r="997" spans="1:207" s="65" customFormat="1" ht="19.5">
      <c r="A997" s="60"/>
      <c r="B997" s="42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  <c r="BB997" s="64"/>
      <c r="BC997" s="64"/>
      <c r="BD997" s="64"/>
      <c r="BE997" s="64"/>
      <c r="BF997" s="64"/>
      <c r="BG997" s="64"/>
      <c r="BH997" s="64"/>
      <c r="BI997" s="64"/>
      <c r="BJ997" s="64"/>
      <c r="BK997" s="64"/>
      <c r="BL997" s="64"/>
      <c r="BM997" s="64"/>
      <c r="BN997" s="64"/>
      <c r="BO997" s="64"/>
      <c r="BP997" s="64"/>
      <c r="BQ997" s="64"/>
      <c r="BR997" s="64"/>
      <c r="BS997" s="64"/>
      <c r="BT997" s="64"/>
      <c r="BU997" s="64"/>
      <c r="BV997" s="64"/>
      <c r="BW997" s="64"/>
      <c r="BX997" s="64"/>
      <c r="BY997" s="64"/>
      <c r="BZ997" s="64"/>
      <c r="CA997" s="64"/>
      <c r="CB997" s="64"/>
      <c r="CC997" s="64"/>
      <c r="CD997" s="64"/>
      <c r="CE997" s="64"/>
      <c r="CF997" s="64"/>
      <c r="CG997" s="64"/>
      <c r="CH997" s="64"/>
      <c r="CI997" s="64"/>
      <c r="CJ997" s="64"/>
      <c r="CK997" s="64"/>
      <c r="CL997" s="64"/>
      <c r="CM997" s="64"/>
      <c r="CN997" s="64"/>
      <c r="CO997" s="64"/>
      <c r="CP997" s="64"/>
      <c r="CQ997" s="64"/>
      <c r="CR997" s="64"/>
      <c r="CS997" s="64"/>
      <c r="CT997" s="64"/>
      <c r="CU997" s="64"/>
      <c r="CV997" s="64"/>
      <c r="CW997" s="64"/>
      <c r="CX997" s="64"/>
      <c r="CY997" s="64"/>
      <c r="CZ997" s="64"/>
      <c r="DA997" s="64"/>
      <c r="DB997" s="64"/>
      <c r="DC997" s="64"/>
      <c r="DD997" s="64"/>
      <c r="DE997" s="64"/>
      <c r="DF997" s="64"/>
      <c r="DG997" s="64"/>
      <c r="DH997" s="64"/>
      <c r="DI997" s="64"/>
      <c r="DJ997" s="64"/>
      <c r="DK997" s="64"/>
      <c r="DL997" s="64"/>
      <c r="DM997" s="64"/>
      <c r="DN997" s="64"/>
      <c r="DO997" s="64"/>
      <c r="DP997" s="64"/>
      <c r="DQ997" s="64"/>
      <c r="DR997" s="64"/>
      <c r="DS997" s="64"/>
      <c r="DT997" s="64"/>
      <c r="DU997" s="64"/>
      <c r="DV997" s="64"/>
      <c r="DW997" s="64"/>
      <c r="DX997" s="64"/>
      <c r="DY997" s="64"/>
      <c r="DZ997" s="64"/>
      <c r="EA997" s="64"/>
      <c r="EB997" s="64"/>
      <c r="EC997" s="64"/>
      <c r="ED997" s="64"/>
      <c r="EE997" s="64"/>
      <c r="EF997" s="64"/>
      <c r="EG997" s="64"/>
      <c r="EH997" s="64"/>
      <c r="EI997" s="64"/>
      <c r="EJ997" s="64"/>
      <c r="EK997" s="64"/>
      <c r="EL997" s="64"/>
      <c r="EM997" s="64"/>
      <c r="EN997" s="64"/>
      <c r="EO997" s="64"/>
      <c r="EP997" s="64"/>
      <c r="EQ997" s="64"/>
      <c r="ER997" s="64"/>
      <c r="ES997" s="64"/>
      <c r="ET997" s="64"/>
      <c r="EU997" s="64"/>
      <c r="EV997" s="64"/>
      <c r="EW997" s="64"/>
      <c r="EX997" s="64"/>
      <c r="EY997" s="64"/>
      <c r="EZ997" s="64"/>
      <c r="FA997" s="64"/>
      <c r="FB997" s="64"/>
      <c r="FC997" s="64"/>
      <c r="FD997" s="64"/>
      <c r="FE997" s="64"/>
      <c r="FF997" s="64"/>
      <c r="FG997" s="64"/>
      <c r="FH997" s="64"/>
      <c r="FI997" s="64"/>
      <c r="FJ997" s="64"/>
      <c r="FK997" s="64"/>
      <c r="FL997" s="64"/>
      <c r="FM997" s="64"/>
      <c r="FN997" s="64"/>
      <c r="FO997" s="64"/>
      <c r="FP997" s="64"/>
      <c r="FQ997" s="64"/>
      <c r="FR997" s="64"/>
      <c r="FS997" s="64"/>
      <c r="FT997" s="64"/>
      <c r="FU997" s="64"/>
      <c r="FV997" s="64"/>
      <c r="FW997" s="64"/>
      <c r="FX997" s="64"/>
      <c r="FY997" s="64"/>
      <c r="FZ997" s="64"/>
      <c r="GA997" s="64"/>
      <c r="GB997" s="64"/>
      <c r="GC997" s="64"/>
      <c r="GD997" s="64"/>
      <c r="GE997" s="64"/>
      <c r="GF997" s="64"/>
      <c r="GG997" s="64"/>
      <c r="GH997" s="64"/>
      <c r="GI997" s="64"/>
      <c r="GJ997" s="64"/>
      <c r="GK997" s="64"/>
      <c r="GL997" s="64"/>
      <c r="GM997" s="64"/>
      <c r="GN997" s="64"/>
      <c r="GO997" s="64"/>
      <c r="GP997" s="64"/>
      <c r="GQ997" s="64"/>
      <c r="GR997" s="64"/>
      <c r="GS997" s="64"/>
      <c r="GT997" s="64"/>
      <c r="GU997" s="64"/>
      <c r="GV997" s="64"/>
      <c r="GW997" s="64"/>
      <c r="GX997" s="64"/>
      <c r="GY997" s="64"/>
    </row>
    <row r="998" spans="1:207" s="65" customFormat="1" ht="19.5">
      <c r="A998" s="60"/>
      <c r="B998" s="42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  <c r="BC998" s="64"/>
      <c r="BD998" s="64"/>
      <c r="BE998" s="64"/>
      <c r="BF998" s="64"/>
      <c r="BG998" s="64"/>
      <c r="BH998" s="64"/>
      <c r="BI998" s="64"/>
      <c r="BJ998" s="64"/>
      <c r="BK998" s="64"/>
      <c r="BL998" s="64"/>
      <c r="BM998" s="64"/>
      <c r="BN998" s="64"/>
      <c r="BO998" s="64"/>
      <c r="BP998" s="64"/>
      <c r="BQ998" s="64"/>
      <c r="BR998" s="64"/>
      <c r="BS998" s="64"/>
      <c r="BT998" s="64"/>
      <c r="BU998" s="64"/>
      <c r="BV998" s="64"/>
      <c r="BW998" s="64"/>
      <c r="BX998" s="64"/>
      <c r="BY998" s="64"/>
      <c r="BZ998" s="64"/>
      <c r="CA998" s="64"/>
      <c r="CB998" s="64"/>
      <c r="CC998" s="64"/>
      <c r="CD998" s="64"/>
      <c r="CE998" s="64"/>
      <c r="CF998" s="64"/>
      <c r="CG998" s="64"/>
      <c r="CH998" s="64"/>
      <c r="CI998" s="64"/>
      <c r="CJ998" s="64"/>
      <c r="CK998" s="64"/>
      <c r="CL998" s="64"/>
      <c r="CM998" s="64"/>
      <c r="CN998" s="64"/>
      <c r="CO998" s="64"/>
      <c r="CP998" s="64"/>
      <c r="CQ998" s="64"/>
      <c r="CR998" s="64"/>
      <c r="CS998" s="64"/>
      <c r="CT998" s="64"/>
      <c r="CU998" s="64"/>
      <c r="CV998" s="64"/>
      <c r="CW998" s="64"/>
      <c r="CX998" s="64"/>
      <c r="CY998" s="64"/>
      <c r="CZ998" s="64"/>
      <c r="DA998" s="64"/>
      <c r="DB998" s="64"/>
      <c r="DC998" s="64"/>
      <c r="DD998" s="64"/>
      <c r="DE998" s="64"/>
      <c r="DF998" s="64"/>
      <c r="DG998" s="64"/>
      <c r="DH998" s="64"/>
      <c r="DI998" s="64"/>
      <c r="DJ998" s="64"/>
      <c r="DK998" s="64"/>
      <c r="DL998" s="64"/>
      <c r="DM998" s="64"/>
      <c r="DN998" s="64"/>
      <c r="DO998" s="64"/>
      <c r="DP998" s="64"/>
      <c r="DQ998" s="64"/>
      <c r="DR998" s="64"/>
      <c r="DS998" s="64"/>
      <c r="DT998" s="64"/>
      <c r="DU998" s="64"/>
      <c r="DV998" s="64"/>
      <c r="DW998" s="64"/>
      <c r="DX998" s="64"/>
      <c r="DY998" s="64"/>
      <c r="DZ998" s="64"/>
      <c r="EA998" s="64"/>
      <c r="EB998" s="64"/>
      <c r="EC998" s="64"/>
      <c r="ED998" s="64"/>
      <c r="EE998" s="64"/>
      <c r="EF998" s="64"/>
      <c r="EG998" s="64"/>
      <c r="EH998" s="64"/>
      <c r="EI998" s="64"/>
      <c r="EJ998" s="64"/>
      <c r="EK998" s="64"/>
      <c r="EL998" s="64"/>
      <c r="EM998" s="64"/>
      <c r="EN998" s="64"/>
      <c r="EO998" s="64"/>
      <c r="EP998" s="64"/>
      <c r="EQ998" s="64"/>
      <c r="ER998" s="64"/>
      <c r="ES998" s="64"/>
      <c r="ET998" s="64"/>
      <c r="EU998" s="64"/>
      <c r="EV998" s="64"/>
      <c r="EW998" s="64"/>
      <c r="EX998" s="64"/>
      <c r="EY998" s="64"/>
      <c r="EZ998" s="64"/>
      <c r="FA998" s="64"/>
      <c r="FB998" s="64"/>
      <c r="FC998" s="64"/>
      <c r="FD998" s="64"/>
      <c r="FE998" s="64"/>
      <c r="FF998" s="64"/>
      <c r="FG998" s="64"/>
      <c r="FH998" s="64"/>
      <c r="FI998" s="64"/>
      <c r="FJ998" s="64"/>
      <c r="FK998" s="64"/>
      <c r="FL998" s="64"/>
      <c r="FM998" s="64"/>
      <c r="FN998" s="64"/>
      <c r="FO998" s="64"/>
      <c r="FP998" s="64"/>
      <c r="FQ998" s="64"/>
      <c r="FR998" s="64"/>
      <c r="FS998" s="64"/>
      <c r="FT998" s="64"/>
      <c r="FU998" s="64"/>
      <c r="FV998" s="64"/>
      <c r="FW998" s="64"/>
      <c r="FX998" s="64"/>
      <c r="FY998" s="64"/>
      <c r="FZ998" s="64"/>
      <c r="GA998" s="64"/>
      <c r="GB998" s="64"/>
      <c r="GC998" s="64"/>
      <c r="GD998" s="64"/>
      <c r="GE998" s="64"/>
      <c r="GF998" s="64"/>
      <c r="GG998" s="64"/>
      <c r="GH998" s="64"/>
      <c r="GI998" s="64"/>
      <c r="GJ998" s="64"/>
      <c r="GK998" s="64"/>
      <c r="GL998" s="64"/>
      <c r="GM998" s="64"/>
      <c r="GN998" s="64"/>
      <c r="GO998" s="64"/>
      <c r="GP998" s="64"/>
      <c r="GQ998" s="64"/>
      <c r="GR998" s="64"/>
      <c r="GS998" s="64"/>
      <c r="GT998" s="64"/>
      <c r="GU998" s="64"/>
      <c r="GV998" s="64"/>
      <c r="GW998" s="64"/>
      <c r="GX998" s="64"/>
      <c r="GY998" s="64"/>
    </row>
  </sheetData>
  <sheetProtection/>
  <mergeCells count="42">
    <mergeCell ref="A6:B6"/>
    <mergeCell ref="C6:G6"/>
    <mergeCell ref="A27:H27"/>
    <mergeCell ref="H13:H14"/>
    <mergeCell ref="K13:K14"/>
    <mergeCell ref="M13:M14"/>
    <mergeCell ref="A12:A14"/>
    <mergeCell ref="B12:B14"/>
    <mergeCell ref="C12:H12"/>
    <mergeCell ref="M12:R12"/>
    <mergeCell ref="C13:C14"/>
    <mergeCell ref="R13:R14"/>
    <mergeCell ref="S13:S14"/>
    <mergeCell ref="G3:H3"/>
    <mergeCell ref="B5:I5"/>
    <mergeCell ref="M10:Q10"/>
    <mergeCell ref="N13:N14"/>
    <mergeCell ref="M6:Q6"/>
    <mergeCell ref="A7:B7"/>
    <mergeCell ref="C7:G7"/>
    <mergeCell ref="M7:Q7"/>
    <mergeCell ref="M8:Q8"/>
    <mergeCell ref="C9:G9"/>
    <mergeCell ref="M9:Q9"/>
    <mergeCell ref="C10:G10"/>
    <mergeCell ref="O13:P13"/>
    <mergeCell ref="Q13:Q14"/>
    <mergeCell ref="D11:G11"/>
    <mergeCell ref="N11:Q11"/>
    <mergeCell ref="D13:D14"/>
    <mergeCell ref="E13:F13"/>
    <mergeCell ref="G13:G14"/>
    <mergeCell ref="G2:H2"/>
    <mergeCell ref="B33:H33"/>
    <mergeCell ref="B34:H34"/>
    <mergeCell ref="B28:H28"/>
    <mergeCell ref="B29:H29"/>
    <mergeCell ref="B30:H30"/>
    <mergeCell ref="B31:H31"/>
    <mergeCell ref="B32:H32"/>
    <mergeCell ref="A26:H26"/>
    <mergeCell ref="C8:G8"/>
  </mergeCells>
  <printOptions/>
  <pageMargins left="0.7086614173228347" right="0.31496062992125984" top="0.7480314960629921" bottom="0.7480314960629921" header="0.31496062992125984" footer="0.31496062992125984"/>
  <pageSetup fitToHeight="1" fitToWidth="1"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2019-11-26T13:02:52Z</cp:lastPrinted>
  <dcterms:created xsi:type="dcterms:W3CDTF">2006-09-28T05:33:49Z</dcterms:created>
  <dcterms:modified xsi:type="dcterms:W3CDTF">2019-12-06T14:07:42Z</dcterms:modified>
  <cp:category/>
  <cp:version/>
  <cp:contentType/>
  <cp:contentStatus/>
</cp:coreProperties>
</file>