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50" windowHeight="8730" activeTab="1"/>
  </bookViews>
  <sheets>
    <sheet name="Доходи" sheetId="1" r:id="rId1"/>
    <sheet name="Видатки" sheetId="2" r:id="rId2"/>
  </sheets>
  <definedNames>
    <definedName name="_xlnm.Print_Area" localSheetId="1">'Видатки'!$A$1:$F$33</definedName>
    <definedName name="_xlnm.Print_Area" localSheetId="0">'Доходи'!$A$1:$O$33</definedName>
  </definedNames>
  <calcPr fullCalcOnLoad="1"/>
</workbook>
</file>

<file path=xl/sharedStrings.xml><?xml version="1.0" encoding="utf-8"?>
<sst xmlns="http://schemas.openxmlformats.org/spreadsheetml/2006/main" count="84" uniqueCount="55">
  <si>
    <t>№ п/п</t>
  </si>
  <si>
    <t xml:space="preserve">Назва місцевого бюджету адміністративно-територіальної одиниці  </t>
  </si>
  <si>
    <t>Субвенція загального фонду на:</t>
  </si>
  <si>
    <t>Банюнинська сільська рада</t>
  </si>
  <si>
    <t>Великосілківська сільська рада</t>
  </si>
  <si>
    <t>Дернівська сільська рада</t>
  </si>
  <si>
    <t>Дідилівська сільська рада</t>
  </si>
  <si>
    <t>Незнанівська сільська рада</t>
  </si>
  <si>
    <t>Неслухівська сільська рада</t>
  </si>
  <si>
    <t>Полоничнівська сільська рада</t>
  </si>
  <si>
    <t>Ременівська сільська рада</t>
  </si>
  <si>
    <t>Сілецька сільська рада</t>
  </si>
  <si>
    <t>Стародобротвірська сільська рада</t>
  </si>
  <si>
    <t>Старояричівська сільська рада</t>
  </si>
  <si>
    <t>Стрептівська сільська рада</t>
  </si>
  <si>
    <t>Убинівська сільська рада</t>
  </si>
  <si>
    <t>Добротвірська селищна рада</t>
  </si>
  <si>
    <t>Запитівська селищна рада</t>
  </si>
  <si>
    <t>Новояричівська селищна рада</t>
  </si>
  <si>
    <t>Разом</t>
  </si>
  <si>
    <t>Кам’янка-Бузька міська рада</t>
  </si>
  <si>
    <t>Обласний бюджет</t>
  </si>
  <si>
    <t>Жовтанецька сільська рада</t>
  </si>
  <si>
    <t>Усього</t>
  </si>
  <si>
    <t>Назва місцевого бюджету адміністративно-територіальної одиниці</t>
  </si>
  <si>
    <t>Заступник голови районної ради</t>
  </si>
  <si>
    <t>Трансферти з інших місцевих бюджетів</t>
  </si>
  <si>
    <t>ТКВКМБ 9770</t>
  </si>
  <si>
    <t>Код 41053900</t>
  </si>
  <si>
    <t>Код 41051500</t>
  </si>
  <si>
    <t>до рішення районної ради</t>
  </si>
  <si>
    <t>Додаток 4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</si>
  <si>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</si>
  <si>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Районний бюджет</t>
  </si>
  <si>
    <t>Н.Мудрик</t>
  </si>
  <si>
    <t>Код 41040200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</si>
  <si>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</si>
  <si>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Дотація на:</t>
  </si>
  <si>
    <t>Інші субвенції з місцевого бюджету (на оплату енергоносіїв по закладах охорони здоров'я ІІ рівня)</t>
  </si>
  <si>
    <t>Інші субвенції з місцевого бюджету (на комплексну програму соціального захисту населення)</t>
  </si>
  <si>
    <t>Інші субвенції з місцевого бюджету (на територіальний центр соціального обслуговування)</t>
  </si>
  <si>
    <t>Інші субвенції з місцевого бюджету (на районний центр комплексної реабілітації осіб з інвалідністю)</t>
  </si>
  <si>
    <t>Інші субвенції з місцевого бюджету (на ДЮСШ "Добротвір")</t>
  </si>
  <si>
    <t>Інші субвенції з місцевого бюджету (на заходи з фізичної культури і спорту)</t>
  </si>
  <si>
    <t>Інші субвенції з місцевого бюджету (на інклюзивно - ресурсний центр)</t>
  </si>
  <si>
    <t>Інші субвенції з місцевого бюджету (на районний центр соціальних служб сім'ї, дітей та молоді)</t>
  </si>
  <si>
    <t>Інші субвенції з місцевого бюджету (на ДНЗ смт. Добротвір)</t>
  </si>
  <si>
    <t>Інші субвенції з місцевого бюджету (на видатки сектору культури)</t>
  </si>
  <si>
    <t>інші субвенції з місцевого бюджету (на утримання народних домів)</t>
  </si>
  <si>
    <t>інші субвенції з місцевого бюджету (на утримання дошкільних навчальних закладів)</t>
  </si>
  <si>
    <t>Міжбюджетні трансферти на 2020 рік</t>
  </si>
  <si>
    <t>Трансферти іншим бюджетам</t>
  </si>
  <si>
    <t>грн.</t>
  </si>
  <si>
    <t>інші субвенції з місцевого бюджету (на утримання ДМШ)</t>
  </si>
  <si>
    <t>від 17.12.2019 №10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</si>
</sst>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#,##0.0"/>
    <numFmt numFmtId="174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2" fontId="1" fillId="0" borderId="12" xfId="0" applyNumberFormat="1" applyFont="1" applyFill="1" applyBorder="1" applyAlignment="1">
      <alignment wrapText="1"/>
    </xf>
    <xf numFmtId="2" fontId="1" fillId="0" borderId="13" xfId="0" applyNumberFormat="1" applyFont="1" applyFill="1" applyBorder="1" applyAlignment="1">
      <alignment wrapText="1"/>
    </xf>
    <xf numFmtId="2" fontId="2" fillId="0" borderId="14" xfId="0" applyNumberFormat="1" applyFont="1" applyBorder="1" applyAlignment="1">
      <alignment wrapText="1"/>
    </xf>
    <xf numFmtId="2" fontId="2" fillId="0" borderId="15" xfId="0" applyNumberFormat="1" applyFont="1" applyBorder="1" applyAlignment="1">
      <alignment/>
    </xf>
    <xf numFmtId="2" fontId="2" fillId="0" borderId="14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2" fontId="2" fillId="0" borderId="25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2" fontId="2" fillId="0" borderId="14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2" fillId="0" borderId="2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7" xfId="0" applyFont="1" applyBorder="1" applyAlignment="1">
      <alignment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="70" zoomScaleNormal="120" zoomScaleSheetLayoutView="70" zoomScalePageLayoutView="0" workbookViewId="0" topLeftCell="F1">
      <selection activeCell="A4" sqref="A4:O4"/>
    </sheetView>
  </sheetViews>
  <sheetFormatPr defaultColWidth="7.875" defaultRowHeight="12.75"/>
  <cols>
    <col min="1" max="1" width="7.25390625" style="23" customWidth="1"/>
    <col min="2" max="2" width="31.125" style="23" customWidth="1"/>
    <col min="3" max="6" width="16.125" style="23" customWidth="1"/>
    <col min="7" max="14" width="16.75390625" style="23" customWidth="1"/>
    <col min="15" max="15" width="16.125" style="42" customWidth="1"/>
    <col min="16" max="16" width="15.75390625" style="23" customWidth="1"/>
    <col min="17" max="17" width="18.25390625" style="23" customWidth="1"/>
    <col min="18" max="18" width="21.00390625" style="23" customWidth="1"/>
    <col min="19" max="19" width="18.25390625" style="23" customWidth="1"/>
    <col min="20" max="20" width="16.375" style="23" customWidth="1"/>
    <col min="21" max="21" width="16.625" style="23" customWidth="1"/>
    <col min="22" max="22" width="18.625" style="23" customWidth="1"/>
    <col min="23" max="23" width="16.625" style="23" customWidth="1"/>
    <col min="24" max="24" width="22.375" style="23" customWidth="1"/>
    <col min="25" max="25" width="32.00390625" style="23" customWidth="1"/>
    <col min="26" max="26" width="14.75390625" style="23" customWidth="1"/>
    <col min="27" max="27" width="17.25390625" style="23" customWidth="1"/>
    <col min="28" max="16384" width="7.875" style="23" customWidth="1"/>
  </cols>
  <sheetData>
    <row r="1" ht="15.75">
      <c r="N1" s="64" t="s">
        <v>31</v>
      </c>
    </row>
    <row r="2" spans="4:14" ht="15.75">
      <c r="D2" s="24"/>
      <c r="E2" s="24"/>
      <c r="F2" s="24"/>
      <c r="G2" s="24"/>
      <c r="H2" s="24"/>
      <c r="I2" s="24"/>
      <c r="J2" s="24"/>
      <c r="K2" s="24"/>
      <c r="L2" s="24"/>
      <c r="M2" s="24"/>
      <c r="N2" s="64" t="s">
        <v>30</v>
      </c>
    </row>
    <row r="3" spans="4:14" ht="15.75">
      <c r="D3" s="25"/>
      <c r="E3" s="25"/>
      <c r="F3" s="25"/>
      <c r="G3" s="25"/>
      <c r="H3" s="25"/>
      <c r="I3" s="25"/>
      <c r="J3" s="25"/>
      <c r="K3" s="25"/>
      <c r="L3" s="25"/>
      <c r="M3" s="25"/>
      <c r="N3" s="64" t="s">
        <v>54</v>
      </c>
    </row>
    <row r="4" spans="1:15" ht="24.75" customHeight="1">
      <c r="A4" s="71" t="s">
        <v>50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8" customHeight="1" thickBot="1">
      <c r="A5" s="1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6" t="s">
        <v>52</v>
      </c>
    </row>
    <row r="6" spans="1:16" ht="24" customHeight="1" thickBot="1">
      <c r="A6" s="72" t="s">
        <v>0</v>
      </c>
      <c r="B6" s="72" t="s">
        <v>1</v>
      </c>
      <c r="C6" s="75" t="s">
        <v>26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  <c r="P6" s="27"/>
    </row>
    <row r="7" spans="1:15" ht="15.75" customHeight="1" thickBot="1">
      <c r="A7" s="73"/>
      <c r="B7" s="73"/>
      <c r="C7" s="65" t="s">
        <v>37</v>
      </c>
      <c r="D7" s="69" t="s">
        <v>2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8" t="s">
        <v>23</v>
      </c>
    </row>
    <row r="8" spans="1:15" ht="284.25" thickBot="1">
      <c r="A8" s="74"/>
      <c r="B8" s="74"/>
      <c r="C8" s="57" t="s">
        <v>36</v>
      </c>
      <c r="D8" s="57" t="s">
        <v>32</v>
      </c>
      <c r="E8" s="57" t="s">
        <v>38</v>
      </c>
      <c r="F8" s="57" t="s">
        <v>39</v>
      </c>
      <c r="G8" s="57" t="s">
        <v>40</v>
      </c>
      <c r="H8" s="57" t="s">
        <v>41</v>
      </c>
      <c r="I8" s="57" t="s">
        <v>42</v>
      </c>
      <c r="J8" s="57" t="s">
        <v>43</v>
      </c>
      <c r="K8" s="57" t="s">
        <v>44</v>
      </c>
      <c r="L8" s="57" t="s">
        <v>45</v>
      </c>
      <c r="M8" s="57" t="s">
        <v>47</v>
      </c>
      <c r="N8" s="57" t="s">
        <v>46</v>
      </c>
      <c r="O8" s="79"/>
    </row>
    <row r="9" spans="1:15" ht="16.5" thickBot="1">
      <c r="A9" s="56"/>
      <c r="B9" s="56"/>
      <c r="C9" s="56" t="s">
        <v>35</v>
      </c>
      <c r="D9" s="56" t="s">
        <v>29</v>
      </c>
      <c r="E9" s="69" t="s">
        <v>28</v>
      </c>
      <c r="F9" s="70"/>
      <c r="G9" s="70"/>
      <c r="H9" s="70"/>
      <c r="I9" s="70"/>
      <c r="J9" s="70"/>
      <c r="K9" s="70"/>
      <c r="L9" s="70"/>
      <c r="M9" s="70"/>
      <c r="N9" s="70"/>
      <c r="O9" s="54"/>
    </row>
    <row r="10" spans="1:15" ht="19.5" customHeight="1">
      <c r="A10" s="14">
        <v>1</v>
      </c>
      <c r="B10" s="43" t="s">
        <v>3</v>
      </c>
      <c r="C10" s="28"/>
      <c r="D10" s="28"/>
      <c r="E10" s="28"/>
      <c r="F10" s="28"/>
      <c r="G10" s="66"/>
      <c r="H10" s="66"/>
      <c r="I10" s="66"/>
      <c r="J10" s="66"/>
      <c r="K10" s="66"/>
      <c r="L10" s="66"/>
      <c r="M10" s="66"/>
      <c r="N10" s="66"/>
      <c r="O10" s="29">
        <f aca="true" t="shared" si="0" ref="O10:O25">SUM(C10:N10)</f>
        <v>0</v>
      </c>
    </row>
    <row r="11" spans="1:15" ht="16.5" customHeight="1">
      <c r="A11" s="30">
        <v>2</v>
      </c>
      <c r="B11" s="44" t="s">
        <v>4</v>
      </c>
      <c r="C11" s="31"/>
      <c r="D11" s="31"/>
      <c r="E11" s="31"/>
      <c r="F11" s="31"/>
      <c r="G11" s="67"/>
      <c r="H11" s="67"/>
      <c r="I11" s="67"/>
      <c r="J11" s="67"/>
      <c r="K11" s="67"/>
      <c r="L11" s="67"/>
      <c r="M11" s="67"/>
      <c r="N11" s="67"/>
      <c r="O11" s="29">
        <f t="shared" si="0"/>
        <v>0</v>
      </c>
    </row>
    <row r="12" spans="1:15" ht="18" customHeight="1">
      <c r="A12" s="17">
        <v>3</v>
      </c>
      <c r="B12" s="44" t="s">
        <v>5</v>
      </c>
      <c r="C12" s="31"/>
      <c r="D12" s="31"/>
      <c r="E12" s="31"/>
      <c r="F12" s="31"/>
      <c r="G12" s="67"/>
      <c r="H12" s="67"/>
      <c r="I12" s="67"/>
      <c r="J12" s="67"/>
      <c r="K12" s="67"/>
      <c r="L12" s="67"/>
      <c r="M12" s="67"/>
      <c r="N12" s="67"/>
      <c r="O12" s="29">
        <f t="shared" si="0"/>
        <v>0</v>
      </c>
    </row>
    <row r="13" spans="1:15" ht="16.5" customHeight="1">
      <c r="A13" s="17">
        <v>4</v>
      </c>
      <c r="B13" s="44" t="s">
        <v>6</v>
      </c>
      <c r="C13" s="31"/>
      <c r="D13" s="31"/>
      <c r="E13" s="31"/>
      <c r="F13" s="31"/>
      <c r="G13" s="67"/>
      <c r="H13" s="67"/>
      <c r="I13" s="67"/>
      <c r="J13" s="67"/>
      <c r="K13" s="67"/>
      <c r="L13" s="67"/>
      <c r="M13" s="67"/>
      <c r="N13" s="67"/>
      <c r="O13" s="29">
        <f t="shared" si="0"/>
        <v>0</v>
      </c>
    </row>
    <row r="14" spans="1:15" ht="15" customHeight="1">
      <c r="A14" s="17">
        <v>5</v>
      </c>
      <c r="B14" s="44" t="s">
        <v>7</v>
      </c>
      <c r="C14" s="31"/>
      <c r="D14" s="31"/>
      <c r="E14" s="31"/>
      <c r="F14" s="31"/>
      <c r="G14" s="67"/>
      <c r="H14" s="67"/>
      <c r="I14" s="67"/>
      <c r="J14" s="67"/>
      <c r="K14" s="67"/>
      <c r="L14" s="67"/>
      <c r="M14" s="67"/>
      <c r="N14" s="67"/>
      <c r="O14" s="29">
        <f t="shared" si="0"/>
        <v>0</v>
      </c>
    </row>
    <row r="15" spans="1:15" ht="17.25" customHeight="1">
      <c r="A15" s="17">
        <v>6</v>
      </c>
      <c r="B15" s="44" t="s">
        <v>8</v>
      </c>
      <c r="C15" s="31"/>
      <c r="D15" s="31"/>
      <c r="E15" s="31"/>
      <c r="F15" s="31"/>
      <c r="G15" s="67"/>
      <c r="H15" s="67"/>
      <c r="I15" s="67"/>
      <c r="J15" s="67"/>
      <c r="K15" s="67"/>
      <c r="L15" s="67"/>
      <c r="M15" s="67"/>
      <c r="N15" s="67"/>
      <c r="O15" s="29">
        <f t="shared" si="0"/>
        <v>0</v>
      </c>
    </row>
    <row r="16" spans="1:15" ht="15.75">
      <c r="A16" s="17">
        <v>7</v>
      </c>
      <c r="B16" s="44" t="s">
        <v>9</v>
      </c>
      <c r="C16" s="31"/>
      <c r="D16" s="31"/>
      <c r="E16" s="31"/>
      <c r="F16" s="31"/>
      <c r="G16" s="67"/>
      <c r="H16" s="67"/>
      <c r="I16" s="67"/>
      <c r="J16" s="67"/>
      <c r="K16" s="67"/>
      <c r="L16" s="67"/>
      <c r="M16" s="67"/>
      <c r="N16" s="67"/>
      <c r="O16" s="29">
        <f t="shared" si="0"/>
        <v>0</v>
      </c>
    </row>
    <row r="17" spans="1:15" ht="20.25" customHeight="1">
      <c r="A17" s="17">
        <v>8</v>
      </c>
      <c r="B17" s="44" t="s">
        <v>10</v>
      </c>
      <c r="C17" s="31"/>
      <c r="D17" s="31"/>
      <c r="E17" s="31"/>
      <c r="F17" s="31"/>
      <c r="G17" s="67"/>
      <c r="H17" s="67"/>
      <c r="I17" s="67"/>
      <c r="J17" s="67"/>
      <c r="K17" s="67"/>
      <c r="L17" s="67"/>
      <c r="M17" s="67"/>
      <c r="N17" s="67"/>
      <c r="O17" s="29">
        <f t="shared" si="0"/>
        <v>0</v>
      </c>
    </row>
    <row r="18" spans="1:15" ht="17.25" customHeight="1">
      <c r="A18" s="17">
        <v>9</v>
      </c>
      <c r="B18" s="44" t="s">
        <v>11</v>
      </c>
      <c r="C18" s="31"/>
      <c r="D18" s="31"/>
      <c r="E18" s="31"/>
      <c r="F18" s="31"/>
      <c r="G18" s="67"/>
      <c r="H18" s="67"/>
      <c r="I18" s="67"/>
      <c r="J18" s="67"/>
      <c r="K18" s="67"/>
      <c r="L18" s="67"/>
      <c r="M18" s="67"/>
      <c r="N18" s="67"/>
      <c r="O18" s="29">
        <f t="shared" si="0"/>
        <v>0</v>
      </c>
    </row>
    <row r="19" spans="1:15" ht="28.5" customHeight="1">
      <c r="A19" s="17">
        <v>10</v>
      </c>
      <c r="B19" s="44" t="s">
        <v>12</v>
      </c>
      <c r="C19" s="31"/>
      <c r="D19" s="31"/>
      <c r="E19" s="31"/>
      <c r="F19" s="31"/>
      <c r="G19" s="67"/>
      <c r="H19" s="67"/>
      <c r="I19" s="67"/>
      <c r="J19" s="67"/>
      <c r="K19" s="67"/>
      <c r="L19" s="67">
        <v>165403</v>
      </c>
      <c r="M19" s="67"/>
      <c r="N19" s="67"/>
      <c r="O19" s="29">
        <f t="shared" si="0"/>
        <v>165403</v>
      </c>
    </row>
    <row r="20" spans="1:15" ht="15.75">
      <c r="A20" s="17">
        <v>11</v>
      </c>
      <c r="B20" s="44" t="s">
        <v>13</v>
      </c>
      <c r="C20" s="31"/>
      <c r="D20" s="31"/>
      <c r="E20" s="31"/>
      <c r="F20" s="31"/>
      <c r="G20" s="67"/>
      <c r="H20" s="67"/>
      <c r="I20" s="67"/>
      <c r="J20" s="67"/>
      <c r="K20" s="67"/>
      <c r="L20" s="67"/>
      <c r="M20" s="67"/>
      <c r="N20" s="67"/>
      <c r="O20" s="29">
        <f t="shared" si="0"/>
        <v>0</v>
      </c>
    </row>
    <row r="21" spans="1:15" ht="18.75" customHeight="1">
      <c r="A21" s="17">
        <v>12</v>
      </c>
      <c r="B21" s="44" t="s">
        <v>14</v>
      </c>
      <c r="C21" s="31"/>
      <c r="D21" s="31"/>
      <c r="E21" s="31"/>
      <c r="F21" s="31"/>
      <c r="G21" s="67"/>
      <c r="H21" s="67"/>
      <c r="I21" s="67"/>
      <c r="J21" s="67"/>
      <c r="K21" s="67"/>
      <c r="L21" s="67"/>
      <c r="M21" s="67"/>
      <c r="N21" s="67"/>
      <c r="O21" s="29">
        <f t="shared" si="0"/>
        <v>0</v>
      </c>
    </row>
    <row r="22" spans="1:15" ht="18.75" customHeight="1">
      <c r="A22" s="17">
        <v>13</v>
      </c>
      <c r="B22" s="44" t="s">
        <v>15</v>
      </c>
      <c r="C22" s="31"/>
      <c r="D22" s="31"/>
      <c r="E22" s="31"/>
      <c r="F22" s="31"/>
      <c r="G22" s="67"/>
      <c r="H22" s="67"/>
      <c r="I22" s="67"/>
      <c r="J22" s="67"/>
      <c r="K22" s="67"/>
      <c r="L22" s="67"/>
      <c r="M22" s="67"/>
      <c r="N22" s="67"/>
      <c r="O22" s="29">
        <f t="shared" si="0"/>
        <v>0</v>
      </c>
    </row>
    <row r="23" spans="1:15" ht="20.25" customHeight="1">
      <c r="A23" s="17">
        <v>14</v>
      </c>
      <c r="B23" s="44" t="s">
        <v>16</v>
      </c>
      <c r="C23" s="31"/>
      <c r="D23" s="31"/>
      <c r="E23" s="31"/>
      <c r="F23" s="31"/>
      <c r="G23" s="67"/>
      <c r="H23" s="67"/>
      <c r="I23" s="67"/>
      <c r="J23" s="67"/>
      <c r="K23" s="67"/>
      <c r="L23" s="67"/>
      <c r="M23" s="67"/>
      <c r="N23" s="67"/>
      <c r="O23" s="29">
        <f t="shared" si="0"/>
        <v>0</v>
      </c>
    </row>
    <row r="24" spans="1:15" ht="19.5" customHeight="1">
      <c r="A24" s="17">
        <v>15</v>
      </c>
      <c r="B24" s="44" t="s">
        <v>17</v>
      </c>
      <c r="C24" s="31"/>
      <c r="D24" s="31"/>
      <c r="E24" s="31"/>
      <c r="F24" s="31"/>
      <c r="G24" s="68"/>
      <c r="H24" s="68"/>
      <c r="I24" s="68"/>
      <c r="J24" s="68"/>
      <c r="K24" s="68"/>
      <c r="L24" s="68"/>
      <c r="M24" s="68"/>
      <c r="N24" s="68"/>
      <c r="O24" s="29">
        <f t="shared" si="0"/>
        <v>0</v>
      </c>
    </row>
    <row r="25" spans="1:15" ht="16.5" thickBot="1">
      <c r="A25" s="18">
        <v>16</v>
      </c>
      <c r="B25" s="45" t="s">
        <v>18</v>
      </c>
      <c r="C25" s="32"/>
      <c r="D25" s="32"/>
      <c r="E25" s="32"/>
      <c r="F25" s="32"/>
      <c r="G25" s="68"/>
      <c r="H25" s="68"/>
      <c r="I25" s="68"/>
      <c r="J25" s="68"/>
      <c r="K25" s="68"/>
      <c r="L25" s="68"/>
      <c r="M25" s="68"/>
      <c r="N25" s="68"/>
      <c r="O25" s="29">
        <f t="shared" si="0"/>
        <v>0</v>
      </c>
    </row>
    <row r="26" spans="1:15" ht="18.75" customHeight="1" thickBot="1">
      <c r="A26" s="56"/>
      <c r="B26" s="62" t="s">
        <v>19</v>
      </c>
      <c r="C26" s="34">
        <f>SUM(C10:C25)</f>
        <v>0</v>
      </c>
      <c r="D26" s="63">
        <v>0</v>
      </c>
      <c r="E26" s="34">
        <f aca="true" t="shared" si="1" ref="E26:O26">SUM(E10:E25)</f>
        <v>0</v>
      </c>
      <c r="F26" s="63">
        <f t="shared" si="1"/>
        <v>0</v>
      </c>
      <c r="G26" s="63">
        <f t="shared" si="1"/>
        <v>0</v>
      </c>
      <c r="H26" s="63">
        <f t="shared" si="1"/>
        <v>0</v>
      </c>
      <c r="I26" s="63">
        <f t="shared" si="1"/>
        <v>0</v>
      </c>
      <c r="J26" s="63">
        <f t="shared" si="1"/>
        <v>0</v>
      </c>
      <c r="K26" s="63">
        <f t="shared" si="1"/>
        <v>0</v>
      </c>
      <c r="L26" s="63">
        <f t="shared" si="1"/>
        <v>165403</v>
      </c>
      <c r="M26" s="63">
        <f t="shared" si="1"/>
        <v>0</v>
      </c>
      <c r="N26" s="63">
        <f t="shared" si="1"/>
        <v>0</v>
      </c>
      <c r="O26" s="34">
        <f t="shared" si="1"/>
        <v>165403</v>
      </c>
    </row>
    <row r="27" spans="1:15" ht="19.5" customHeight="1">
      <c r="A27" s="14">
        <v>17</v>
      </c>
      <c r="B27" s="43" t="s">
        <v>20</v>
      </c>
      <c r="C27" s="28"/>
      <c r="D27" s="28">
        <v>3209400</v>
      </c>
      <c r="E27" s="28">
        <v>550000</v>
      </c>
      <c r="F27" s="28">
        <v>228713</v>
      </c>
      <c r="G27" s="66">
        <v>228713</v>
      </c>
      <c r="H27" s="66">
        <v>251507</v>
      </c>
      <c r="I27" s="66">
        <v>300000</v>
      </c>
      <c r="J27" s="66"/>
      <c r="K27" s="66"/>
      <c r="L27" s="66">
        <v>70000</v>
      </c>
      <c r="M27" s="66">
        <v>201862</v>
      </c>
      <c r="N27" s="66">
        <v>155765</v>
      </c>
      <c r="O27" s="29">
        <f>SUM(C27:N27)</f>
        <v>5195960</v>
      </c>
    </row>
    <row r="28" spans="1:15" ht="16.5" customHeight="1">
      <c r="A28" s="17">
        <v>18</v>
      </c>
      <c r="B28" s="44" t="s">
        <v>22</v>
      </c>
      <c r="C28" s="31"/>
      <c r="D28" s="31">
        <v>1524800</v>
      </c>
      <c r="E28" s="31">
        <v>250200</v>
      </c>
      <c r="F28" s="31">
        <v>63724</v>
      </c>
      <c r="G28" s="67">
        <v>171597</v>
      </c>
      <c r="H28" s="67">
        <v>150978</v>
      </c>
      <c r="I28" s="67"/>
      <c r="J28" s="67">
        <v>14500</v>
      </c>
      <c r="K28" s="67">
        <v>21911</v>
      </c>
      <c r="L28" s="67"/>
      <c r="M28" s="67"/>
      <c r="N28" s="67"/>
      <c r="O28" s="29">
        <f>SUM(C28:N28)</f>
        <v>2197710</v>
      </c>
    </row>
    <row r="29" spans="1:15" ht="16.5" customHeight="1">
      <c r="A29" s="17">
        <v>19</v>
      </c>
      <c r="B29" s="44" t="s">
        <v>33</v>
      </c>
      <c r="C29" s="31"/>
      <c r="D29" s="31"/>
      <c r="E29" s="31"/>
      <c r="F29" s="31"/>
      <c r="G29" s="67"/>
      <c r="H29" s="67"/>
      <c r="I29" s="67"/>
      <c r="J29" s="67"/>
      <c r="K29" s="67"/>
      <c r="L29" s="67"/>
      <c r="M29" s="67"/>
      <c r="N29" s="67"/>
      <c r="O29" s="29">
        <f>SUM(C29:N29)</f>
        <v>0</v>
      </c>
    </row>
    <row r="30" spans="1:15" ht="17.25" customHeight="1" thickBot="1">
      <c r="A30" s="18">
        <v>20</v>
      </c>
      <c r="B30" s="45" t="s">
        <v>21</v>
      </c>
      <c r="C30" s="31">
        <v>6129600</v>
      </c>
      <c r="D30" s="31">
        <v>200000</v>
      </c>
      <c r="E30" s="31"/>
      <c r="F30" s="31"/>
      <c r="G30" s="68"/>
      <c r="H30" s="68"/>
      <c r="I30" s="68"/>
      <c r="J30" s="68"/>
      <c r="K30" s="68"/>
      <c r="L30" s="68"/>
      <c r="M30" s="68"/>
      <c r="N30" s="68"/>
      <c r="O30" s="29">
        <f>SUM(C30:N30)</f>
        <v>6329600</v>
      </c>
    </row>
    <row r="31" spans="1:15" ht="19.5" customHeight="1" thickBot="1">
      <c r="A31" s="20"/>
      <c r="B31" s="33" t="s">
        <v>23</v>
      </c>
      <c r="C31" s="35">
        <f aca="true" t="shared" si="2" ref="C31:O31">SUM(C26:C30)</f>
        <v>6129600</v>
      </c>
      <c r="D31" s="35">
        <f t="shared" si="2"/>
        <v>4934200</v>
      </c>
      <c r="E31" s="35">
        <f t="shared" si="2"/>
        <v>800200</v>
      </c>
      <c r="F31" s="35">
        <f t="shared" si="2"/>
        <v>292437</v>
      </c>
      <c r="G31" s="35">
        <f t="shared" si="2"/>
        <v>400310</v>
      </c>
      <c r="H31" s="35">
        <f t="shared" si="2"/>
        <v>402485</v>
      </c>
      <c r="I31" s="35">
        <f t="shared" si="2"/>
        <v>300000</v>
      </c>
      <c r="J31" s="35">
        <f t="shared" si="2"/>
        <v>14500</v>
      </c>
      <c r="K31" s="35">
        <f t="shared" si="2"/>
        <v>21911</v>
      </c>
      <c r="L31" s="35">
        <f t="shared" si="2"/>
        <v>235403</v>
      </c>
      <c r="M31" s="35">
        <f t="shared" si="2"/>
        <v>201862</v>
      </c>
      <c r="N31" s="35">
        <f t="shared" si="2"/>
        <v>155765</v>
      </c>
      <c r="O31" s="36">
        <f t="shared" si="2"/>
        <v>13888673</v>
      </c>
    </row>
    <row r="32" spans="1:15" ht="16.5" customHeight="1">
      <c r="A32" s="21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</row>
    <row r="33" spans="3:15" ht="37.5" customHeight="1">
      <c r="C33" s="40"/>
      <c r="D33" s="40"/>
      <c r="E33" s="41"/>
      <c r="O33" s="40"/>
    </row>
    <row r="34" spans="1:15" ht="16.5" customHeight="1">
      <c r="A34" s="21"/>
      <c r="B34" s="37"/>
      <c r="C34" s="40"/>
      <c r="D34" s="40"/>
      <c r="E34" s="40"/>
      <c r="O34" s="39"/>
    </row>
  </sheetData>
  <sheetProtection/>
  <mergeCells count="7">
    <mergeCell ref="E9:N9"/>
    <mergeCell ref="A4:O4"/>
    <mergeCell ref="A6:A8"/>
    <mergeCell ref="B6:B8"/>
    <mergeCell ref="C6:O6"/>
    <mergeCell ref="O7:O8"/>
    <mergeCell ref="D7:N7"/>
  </mergeCells>
  <printOptions/>
  <pageMargins left="0.35433070866141736" right="0.1968503937007874" top="0.2755905511811024" bottom="0.31496062992125984" header="0.2362204724409449" footer="0.196850393700787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37"/>
  <sheetViews>
    <sheetView tabSelected="1" view="pageBreakPreview" zoomScale="80" zoomScaleNormal="120" zoomScaleSheetLayoutView="80" zoomScalePageLayoutView="0" workbookViewId="0" topLeftCell="A10">
      <selection activeCell="D28" sqref="D28"/>
    </sheetView>
  </sheetViews>
  <sheetFormatPr defaultColWidth="7.875" defaultRowHeight="12.75"/>
  <cols>
    <col min="1" max="1" width="7.25390625" style="1" customWidth="1"/>
    <col min="2" max="2" width="31.125" style="1" customWidth="1"/>
    <col min="3" max="4" width="30.875" style="1" customWidth="1"/>
    <col min="5" max="5" width="30.75390625" style="1" customWidth="1"/>
    <col min="6" max="6" width="15.75390625" style="1" customWidth="1"/>
    <col min="7" max="7" width="18.25390625" style="1" customWidth="1"/>
    <col min="8" max="8" width="21.00390625" style="1" customWidth="1"/>
    <col min="9" max="9" width="18.25390625" style="1" customWidth="1"/>
    <col min="10" max="10" width="16.375" style="1" customWidth="1"/>
    <col min="11" max="11" width="16.625" style="1" customWidth="1"/>
    <col min="12" max="12" width="18.625" style="1" customWidth="1"/>
    <col min="13" max="13" width="16.625" style="1" customWidth="1"/>
    <col min="14" max="14" width="22.375" style="1" customWidth="1"/>
    <col min="15" max="15" width="32.00390625" style="1" customWidth="1"/>
    <col min="16" max="16" width="14.75390625" style="1" customWidth="1"/>
    <col min="17" max="17" width="17.25390625" style="1" customWidth="1"/>
    <col min="18" max="16384" width="7.875" style="1" customWidth="1"/>
  </cols>
  <sheetData>
    <row r="4" spans="1:6" ht="18" customHeight="1" thickBot="1">
      <c r="A4" s="12"/>
      <c r="B4" s="11"/>
      <c r="C4" s="11"/>
      <c r="D4" s="11"/>
      <c r="E4" s="11"/>
      <c r="F4" s="13" t="s">
        <v>52</v>
      </c>
    </row>
    <row r="5" spans="1:6" ht="16.5" customHeight="1" thickBot="1">
      <c r="A5" s="83" t="s">
        <v>0</v>
      </c>
      <c r="B5" s="86" t="s">
        <v>24</v>
      </c>
      <c r="C5" s="89" t="s">
        <v>51</v>
      </c>
      <c r="D5" s="89"/>
      <c r="E5" s="89"/>
      <c r="F5" s="80" t="s">
        <v>23</v>
      </c>
    </row>
    <row r="6" spans="1:6" ht="16.5" thickBot="1">
      <c r="A6" s="84"/>
      <c r="B6" s="87"/>
      <c r="C6" s="90" t="s">
        <v>2</v>
      </c>
      <c r="D6" s="90"/>
      <c r="E6" s="90"/>
      <c r="F6" s="81"/>
    </row>
    <row r="7" spans="1:6" ht="99" customHeight="1" thickBot="1">
      <c r="A7" s="85"/>
      <c r="B7" s="88"/>
      <c r="C7" s="55" t="s">
        <v>48</v>
      </c>
      <c r="D7" s="55" t="s">
        <v>53</v>
      </c>
      <c r="E7" s="55" t="s">
        <v>49</v>
      </c>
      <c r="F7" s="82"/>
    </row>
    <row r="8" spans="1:6" ht="21" customHeight="1" thickBot="1">
      <c r="A8" s="56"/>
      <c r="B8" s="57"/>
      <c r="C8" s="54" t="s">
        <v>27</v>
      </c>
      <c r="D8" s="54" t="s">
        <v>27</v>
      </c>
      <c r="E8" s="54" t="s">
        <v>27</v>
      </c>
      <c r="F8" s="59"/>
    </row>
    <row r="9" spans="1:6" ht="15.75">
      <c r="A9" s="14">
        <v>1</v>
      </c>
      <c r="B9" s="15" t="s">
        <v>3</v>
      </c>
      <c r="C9" s="6">
        <v>73400</v>
      </c>
      <c r="D9" s="6"/>
      <c r="E9" s="6">
        <v>1316731</v>
      </c>
      <c r="F9" s="58">
        <f aca="true" t="shared" si="0" ref="F9:F29">SUM(C9:E9)</f>
        <v>1390131</v>
      </c>
    </row>
    <row r="10" spans="1:6" ht="16.5" customHeight="1">
      <c r="A10" s="17">
        <v>2</v>
      </c>
      <c r="B10" s="16" t="s">
        <v>4</v>
      </c>
      <c r="C10" s="2">
        <v>297200</v>
      </c>
      <c r="D10" s="2"/>
      <c r="E10" s="2"/>
      <c r="F10" s="8">
        <f t="shared" si="0"/>
        <v>297200</v>
      </c>
    </row>
    <row r="11" spans="1:6" ht="16.5" customHeight="1">
      <c r="A11" s="17">
        <v>3</v>
      </c>
      <c r="B11" s="16" t="s">
        <v>5</v>
      </c>
      <c r="C11" s="2">
        <v>296700</v>
      </c>
      <c r="D11" s="2"/>
      <c r="E11" s="2"/>
      <c r="F11" s="8">
        <f t="shared" si="0"/>
        <v>296700</v>
      </c>
    </row>
    <row r="12" spans="1:6" ht="16.5" customHeight="1">
      <c r="A12" s="17">
        <v>4</v>
      </c>
      <c r="B12" s="16" t="s">
        <v>6</v>
      </c>
      <c r="C12" s="2">
        <v>146800</v>
      </c>
      <c r="D12" s="2"/>
      <c r="E12" s="2"/>
      <c r="F12" s="8">
        <f t="shared" si="0"/>
        <v>146800</v>
      </c>
    </row>
    <row r="13" spans="1:6" ht="16.5" customHeight="1">
      <c r="A13" s="17">
        <v>5</v>
      </c>
      <c r="B13" s="16" t="s">
        <v>7</v>
      </c>
      <c r="C13" s="2">
        <v>75900</v>
      </c>
      <c r="D13" s="2"/>
      <c r="E13" s="2"/>
      <c r="F13" s="8">
        <f t="shared" si="0"/>
        <v>75900</v>
      </c>
    </row>
    <row r="14" spans="1:6" ht="16.5" customHeight="1">
      <c r="A14" s="17">
        <v>6</v>
      </c>
      <c r="B14" s="16" t="s">
        <v>8</v>
      </c>
      <c r="C14" s="2">
        <v>188900</v>
      </c>
      <c r="D14" s="2"/>
      <c r="E14" s="2">
        <v>1431161</v>
      </c>
      <c r="F14" s="8">
        <f t="shared" si="0"/>
        <v>1620061</v>
      </c>
    </row>
    <row r="15" spans="1:6" ht="16.5" customHeight="1">
      <c r="A15" s="17">
        <v>7</v>
      </c>
      <c r="B15" s="16" t="s">
        <v>9</v>
      </c>
      <c r="C15" s="2">
        <v>73400</v>
      </c>
      <c r="D15" s="2"/>
      <c r="E15" s="2"/>
      <c r="F15" s="8">
        <f t="shared" si="0"/>
        <v>73400</v>
      </c>
    </row>
    <row r="16" spans="1:6" ht="16.5" customHeight="1">
      <c r="A16" s="17">
        <v>8</v>
      </c>
      <c r="B16" s="16" t="s">
        <v>10</v>
      </c>
      <c r="C16" s="2">
        <v>73400</v>
      </c>
      <c r="D16" s="2"/>
      <c r="E16" s="2">
        <v>2771921</v>
      </c>
      <c r="F16" s="8">
        <f t="shared" si="0"/>
        <v>2845321</v>
      </c>
    </row>
    <row r="17" spans="1:6" ht="16.5" customHeight="1">
      <c r="A17" s="17">
        <v>9</v>
      </c>
      <c r="B17" s="16" t="s">
        <v>11</v>
      </c>
      <c r="C17" s="2">
        <v>80900</v>
      </c>
      <c r="D17" s="2"/>
      <c r="E17" s="2"/>
      <c r="F17" s="8">
        <f t="shared" si="0"/>
        <v>80900</v>
      </c>
    </row>
    <row r="18" spans="1:6" ht="31.5">
      <c r="A18" s="17">
        <v>10</v>
      </c>
      <c r="B18" s="16" t="s">
        <v>12</v>
      </c>
      <c r="C18" s="2">
        <v>391000</v>
      </c>
      <c r="D18" s="2"/>
      <c r="E18" s="2">
        <v>1256380</v>
      </c>
      <c r="F18" s="8">
        <f t="shared" si="0"/>
        <v>1647380</v>
      </c>
    </row>
    <row r="19" spans="1:6" ht="15.75">
      <c r="A19" s="17">
        <v>11</v>
      </c>
      <c r="B19" s="16" t="s">
        <v>13</v>
      </c>
      <c r="C19" s="2">
        <v>149300</v>
      </c>
      <c r="D19" s="2"/>
      <c r="E19" s="2"/>
      <c r="F19" s="8">
        <f t="shared" si="0"/>
        <v>149300</v>
      </c>
    </row>
    <row r="20" spans="1:6" ht="16.5" customHeight="1">
      <c r="A20" s="17">
        <v>12</v>
      </c>
      <c r="B20" s="16" t="s">
        <v>14</v>
      </c>
      <c r="C20" s="2">
        <v>319300</v>
      </c>
      <c r="D20" s="2"/>
      <c r="E20" s="2"/>
      <c r="F20" s="8">
        <f t="shared" si="0"/>
        <v>319300</v>
      </c>
    </row>
    <row r="21" spans="1:6" ht="16.5" customHeight="1">
      <c r="A21" s="17">
        <v>13</v>
      </c>
      <c r="B21" s="16" t="s">
        <v>15</v>
      </c>
      <c r="C21" s="2">
        <v>73400</v>
      </c>
      <c r="D21" s="2"/>
      <c r="E21" s="2"/>
      <c r="F21" s="8">
        <f t="shared" si="0"/>
        <v>73400</v>
      </c>
    </row>
    <row r="22" spans="1:6" ht="16.5" customHeight="1">
      <c r="A22" s="17">
        <v>14</v>
      </c>
      <c r="B22" s="16" t="s">
        <v>16</v>
      </c>
      <c r="C22" s="2"/>
      <c r="D22" s="2"/>
      <c r="E22" s="2">
        <v>7780370</v>
      </c>
      <c r="F22" s="8">
        <f t="shared" si="0"/>
        <v>7780370</v>
      </c>
    </row>
    <row r="23" spans="1:6" ht="16.5" customHeight="1">
      <c r="A23" s="17">
        <v>15</v>
      </c>
      <c r="B23" s="16" t="s">
        <v>17</v>
      </c>
      <c r="C23" s="2">
        <v>147100</v>
      </c>
      <c r="D23" s="2"/>
      <c r="E23" s="2">
        <v>4631911</v>
      </c>
      <c r="F23" s="8">
        <f t="shared" si="0"/>
        <v>4779011</v>
      </c>
    </row>
    <row r="24" spans="1:6" ht="16.5" customHeight="1" thickBot="1">
      <c r="A24" s="18">
        <v>16</v>
      </c>
      <c r="B24" s="19" t="s">
        <v>18</v>
      </c>
      <c r="C24" s="5">
        <v>510400</v>
      </c>
      <c r="D24" s="5"/>
      <c r="E24" s="5">
        <v>3372081</v>
      </c>
      <c r="F24" s="46">
        <f t="shared" si="0"/>
        <v>3882481</v>
      </c>
    </row>
    <row r="25" spans="1:6" ht="16.5" customHeight="1" thickBot="1">
      <c r="A25" s="60"/>
      <c r="B25" s="61" t="s">
        <v>19</v>
      </c>
      <c r="C25" s="7">
        <f>SUM(C9:C24)</f>
        <v>2897100</v>
      </c>
      <c r="D25" s="7">
        <f>SUM(D9:D24)</f>
        <v>0</v>
      </c>
      <c r="E25" s="7">
        <f>SUM(E9:E24)</f>
        <v>22560555</v>
      </c>
      <c r="F25" s="52">
        <f t="shared" si="0"/>
        <v>25457655</v>
      </c>
    </row>
    <row r="26" spans="1:6" ht="16.5" customHeight="1">
      <c r="A26" s="49">
        <v>17</v>
      </c>
      <c r="B26" s="50" t="s">
        <v>20</v>
      </c>
      <c r="C26" s="51"/>
      <c r="D26" s="51">
        <v>385122</v>
      </c>
      <c r="E26" s="51">
        <v>447782</v>
      </c>
      <c r="F26" s="53">
        <f t="shared" si="0"/>
        <v>832904</v>
      </c>
    </row>
    <row r="27" spans="1:6" ht="16.5" customHeight="1">
      <c r="A27" s="10">
        <v>18</v>
      </c>
      <c r="B27" s="47" t="s">
        <v>22</v>
      </c>
      <c r="C27" s="48"/>
      <c r="D27" s="48"/>
      <c r="E27" s="48"/>
      <c r="F27" s="8">
        <f t="shared" si="0"/>
        <v>0</v>
      </c>
    </row>
    <row r="28" spans="1:6" ht="16.5" customHeight="1">
      <c r="A28" s="10">
        <v>19</v>
      </c>
      <c r="B28" s="47" t="s">
        <v>33</v>
      </c>
      <c r="C28" s="48"/>
      <c r="D28" s="48"/>
      <c r="E28" s="48"/>
      <c r="F28" s="8">
        <f t="shared" si="0"/>
        <v>0</v>
      </c>
    </row>
    <row r="29" spans="1:6" ht="16.5" customHeight="1" thickBot="1">
      <c r="A29" s="10">
        <v>20</v>
      </c>
      <c r="B29" s="47" t="s">
        <v>21</v>
      </c>
      <c r="C29" s="48"/>
      <c r="D29" s="48"/>
      <c r="E29" s="48"/>
      <c r="F29" s="8">
        <f t="shared" si="0"/>
        <v>0</v>
      </c>
    </row>
    <row r="30" spans="1:6" ht="16.5" customHeight="1" thickBot="1">
      <c r="A30" s="20"/>
      <c r="B30" s="4" t="s">
        <v>23</v>
      </c>
      <c r="C30" s="9">
        <f>SUM(C25:C29)</f>
        <v>2897100</v>
      </c>
      <c r="D30" s="9">
        <f>SUM(D25:D29)</f>
        <v>385122</v>
      </c>
      <c r="E30" s="9">
        <f>SUM(E25:E29)</f>
        <v>23008337</v>
      </c>
      <c r="F30" s="9">
        <f>SUM(F25:F29)</f>
        <v>26290559</v>
      </c>
    </row>
    <row r="31" ht="16.5" customHeight="1">
      <c r="D31" s="22"/>
    </row>
    <row r="32" spans="2:6" ht="21.75" customHeight="1">
      <c r="B32" s="3" t="s">
        <v>25</v>
      </c>
      <c r="E32" s="3"/>
      <c r="F32" s="3" t="s">
        <v>34</v>
      </c>
    </row>
    <row r="34" spans="1:17" s="22" customFormat="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2" customFormat="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22" customFormat="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22" customFormat="1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61" ht="44.25" customHeight="1"/>
    <row r="74" ht="45.75" customHeight="1"/>
  </sheetData>
  <sheetProtection/>
  <mergeCells count="5">
    <mergeCell ref="F5:F7"/>
    <mergeCell ref="A5:A7"/>
    <mergeCell ref="B5:B7"/>
    <mergeCell ref="C5:E5"/>
    <mergeCell ref="C6:E6"/>
  </mergeCells>
  <printOptions/>
  <pageMargins left="0.66" right="0.2" top="0.29" bottom="0.3" header="0.24" footer="0.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2019-12-24T10:45:46Z</cp:lastPrinted>
  <dcterms:created xsi:type="dcterms:W3CDTF">2019-01-15T14:16:45Z</dcterms:created>
  <dcterms:modified xsi:type="dcterms:W3CDTF">2019-12-24T10:46:12Z</dcterms:modified>
  <cp:category/>
  <cp:version/>
  <cp:contentType/>
  <cp:contentStatus/>
</cp:coreProperties>
</file>